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บัตรข้าราชการ\"/>
    </mc:Choice>
  </mc:AlternateContent>
  <xr:revisionPtr revIDLastSave="0" documentId="13_ncr:1_{8C0937EB-55A8-4D81-AAE0-5C48D9DEE45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คำแนะนำ" sheetId="11" r:id="rId1"/>
    <sheet name="แบบคำขอ" sheetId="2" r:id="rId2"/>
    <sheet name="พนักงานราชการ(สสจ.)" sheetId="15" r:id="rId3"/>
    <sheet name="พนักงานราชการ(รพช.)" sheetId="16" r:id="rId4"/>
    <sheet name="พนักงานราชการ(สสอ)" sheetId="17" r:id="rId5"/>
    <sheet name="พนักงานราชการ(รพ.สต.)" sheetId="1" r:id="rId6"/>
  </sheets>
  <calcPr calcId="191029"/>
</workbook>
</file>

<file path=xl/calcChain.xml><?xml version="1.0" encoding="utf-8"?>
<calcChain xmlns="http://schemas.openxmlformats.org/spreadsheetml/2006/main">
  <c r="H77" i="1" l="1"/>
  <c r="H19" i="1"/>
  <c r="H18" i="16"/>
  <c r="H76" i="16"/>
  <c r="L75" i="1"/>
  <c r="H76" i="17"/>
  <c r="H18" i="1"/>
  <c r="L75" i="17"/>
  <c r="AF73" i="17"/>
  <c r="L17" i="17"/>
  <c r="H76" i="15"/>
  <c r="L75" i="15"/>
  <c r="L75" i="16"/>
  <c r="L17" i="1"/>
  <c r="H18" i="17"/>
  <c r="H18" i="15"/>
  <c r="L17" i="16"/>
  <c r="AG16" i="16"/>
  <c r="L17" i="15"/>
  <c r="AF15" i="15"/>
  <c r="J74" i="17"/>
  <c r="X73" i="17"/>
  <c r="V73" i="17"/>
  <c r="U73" i="17"/>
  <c r="S73" i="17"/>
  <c r="R73" i="17"/>
  <c r="Q73" i="17"/>
  <c r="P73" i="17"/>
  <c r="O73" i="17"/>
  <c r="M73" i="17"/>
  <c r="L73" i="17"/>
  <c r="K73" i="17"/>
  <c r="J73" i="17"/>
  <c r="H73" i="17"/>
  <c r="F23" i="17"/>
  <c r="J16" i="17"/>
  <c r="X15" i="17"/>
  <c r="V15" i="17"/>
  <c r="U15" i="17"/>
  <c r="S15" i="17"/>
  <c r="R15" i="17"/>
  <c r="Q15" i="17"/>
  <c r="P15" i="17"/>
  <c r="O15" i="17"/>
  <c r="M15" i="17"/>
  <c r="L15" i="17"/>
  <c r="K15" i="17"/>
  <c r="J15" i="17"/>
  <c r="H15" i="17"/>
  <c r="J74" i="16"/>
  <c r="X73" i="16"/>
  <c r="V73" i="16"/>
  <c r="U73" i="16"/>
  <c r="S73" i="16"/>
  <c r="R73" i="16"/>
  <c r="Q73" i="16"/>
  <c r="P73" i="16"/>
  <c r="O73" i="16"/>
  <c r="M73" i="16"/>
  <c r="L73" i="16"/>
  <c r="K73" i="16"/>
  <c r="J73" i="16"/>
  <c r="H73" i="16"/>
  <c r="F23" i="16"/>
  <c r="J16" i="16"/>
  <c r="X15" i="16"/>
  <c r="V15" i="16"/>
  <c r="U15" i="16"/>
  <c r="S15" i="16"/>
  <c r="R15" i="16"/>
  <c r="Q15" i="16"/>
  <c r="P15" i="16"/>
  <c r="O15" i="16"/>
  <c r="M15" i="16"/>
  <c r="L15" i="16"/>
  <c r="K15" i="16"/>
  <c r="J15" i="16"/>
  <c r="H15" i="16"/>
  <c r="J74" i="15"/>
  <c r="X73" i="15"/>
  <c r="V73" i="15"/>
  <c r="U73" i="15"/>
  <c r="S73" i="15"/>
  <c r="R73" i="15"/>
  <c r="Q73" i="15"/>
  <c r="P73" i="15"/>
  <c r="O73" i="15"/>
  <c r="M73" i="15"/>
  <c r="L73" i="15"/>
  <c r="K73" i="15"/>
  <c r="J73" i="15"/>
  <c r="H73" i="15"/>
  <c r="F23" i="15"/>
  <c r="J16" i="15"/>
  <c r="X15" i="15"/>
  <c r="V15" i="15"/>
  <c r="U15" i="15"/>
  <c r="S15" i="15"/>
  <c r="R15" i="15"/>
  <c r="Q15" i="15"/>
  <c r="P15" i="15"/>
  <c r="O15" i="15"/>
  <c r="M15" i="15"/>
  <c r="L15" i="15"/>
  <c r="K15" i="15"/>
  <c r="J15" i="15"/>
  <c r="H15" i="15"/>
  <c r="H76" i="1"/>
  <c r="J74" i="1"/>
  <c r="X73" i="1"/>
  <c r="V73" i="1"/>
  <c r="U73" i="1"/>
  <c r="S73" i="1"/>
  <c r="R73" i="1"/>
  <c r="Q73" i="1"/>
  <c r="P73" i="1"/>
  <c r="O73" i="1"/>
  <c r="M73" i="1"/>
  <c r="L73" i="1"/>
  <c r="K73" i="1"/>
  <c r="J73" i="1"/>
  <c r="H73" i="1"/>
  <c r="F23" i="1"/>
  <c r="J16" i="1"/>
  <c r="X15" i="1"/>
  <c r="V15" i="1"/>
  <c r="U15" i="1"/>
  <c r="S15" i="1"/>
  <c r="R15" i="1"/>
  <c r="Q15" i="1"/>
  <c r="P15" i="1"/>
  <c r="O15" i="1"/>
  <c r="M15" i="1"/>
  <c r="L15" i="1"/>
  <c r="K15" i="1"/>
  <c r="J15" i="1"/>
  <c r="H15" i="1"/>
</calcChain>
</file>

<file path=xl/sharedStrings.xml><?xml version="1.0" encoding="utf-8"?>
<sst xmlns="http://schemas.openxmlformats.org/spreadsheetml/2006/main" count="287" uniqueCount="144">
  <si>
    <t>ชื่อ</t>
  </si>
  <si>
    <t>ตำแหน่ง</t>
  </si>
  <si>
    <t>หมู่โลหิต</t>
  </si>
  <si>
    <t>หมายเหตุ :</t>
  </si>
  <si>
    <t>1. บันทึกข้อมูลที่ถูกต้องลงในใบคำร้องขอมีบัตร ตามแบบฟอร์ม</t>
  </si>
  <si>
    <t>คำขอมีบัตรประจำตัว หรือขอบัตรประจำตัวใหม่</t>
  </si>
  <si>
    <t>ตามพระราชบัญญัติบัตรประจำตัวเจ้าหน้าที่ของรัฐ พ.ศ. 2542</t>
  </si>
  <si>
    <t>วันที่</t>
  </si>
  <si>
    <t>เกิดวันที่</t>
  </si>
  <si>
    <t>อายุ</t>
  </si>
  <si>
    <t>ปี</t>
  </si>
  <si>
    <t>สัญชาติ</t>
  </si>
  <si>
    <t>มีชื่ออยู่ในทะเบียนบ้านเลขที่</t>
  </si>
  <si>
    <t>ซอย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</si>
  <si>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</si>
  <si>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</si>
  <si>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</si>
  <si>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</si>
  <si>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</si>
  <si>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</si>
  <si>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เลขหมายประจำตัวประชาชนของผู้ยื่นคำขอ</t>
  </si>
  <si>
    <t>ที่อยู่ปัจจุบันที่สามารถติดต่อได้</t>
  </si>
  <si>
    <t>ลูกจ้างประจำ</t>
  </si>
  <si>
    <t>มีความประสงค์ขอมีบัตรประจำตัวเจ้าหน้าที่ของรัฐยื่นต่อผู้ว่าราชการจังหวัดลำปาง</t>
  </si>
  <si>
    <t>กรณี</t>
  </si>
  <si>
    <t>บัตรหมดอายุ</t>
  </si>
  <si>
    <t>1.ขอมีบัตรครั้งแรก</t>
  </si>
  <si>
    <t>บัตรหายหรือถูกทำลาย</t>
  </si>
  <si>
    <t>2.ขอมีบัตรใหม่ เนื่องจาก</t>
  </si>
  <si>
    <t>3.ขอเปลี่ยนบัตรเนื่องจาก</t>
  </si>
  <si>
    <t>เปลี่ยนชื่อตัว</t>
  </si>
  <si>
    <t>เปลี่ยนชื่อสกุล</t>
  </si>
  <si>
    <t>เปลี่ยนชื่อตัวและชื่อสกุล</t>
  </si>
  <si>
    <t>ชำรุด</t>
  </si>
  <si>
    <t>อื่น ๆ</t>
  </si>
  <si>
    <t>ข้าพเจ้าขอรับรองว่าข้อความดังกล่าวข้างต้นเป็นความจริงทุกประการ</t>
  </si>
  <si>
    <t>(ลายมือชื่อ)</t>
  </si>
  <si>
    <t>ผู้ทำคำขอ</t>
  </si>
  <si>
    <t>(</t>
  </si>
  <si>
    <t>)</t>
  </si>
  <si>
    <t>สำนักงานสาธารณสุขจังหวัดลำปาง</t>
  </si>
  <si>
    <t>และหรือ</t>
  </si>
  <si>
    <t>หน้าข้อความที่ใช้</t>
  </si>
  <si>
    <t>(ด้านหน้า)</t>
  </si>
  <si>
    <t>(ด้านหลัง)</t>
  </si>
  <si>
    <t xml:space="preserve">   หมายเลขของบัตรเดิม</t>
  </si>
  <si>
    <t>(สำเนารายการบัตร)</t>
  </si>
  <si>
    <t>หมู่</t>
  </si>
  <si>
    <t xml:space="preserve">    (ห้าม scan หรือใช้ภาพถ่าย digital วางบนบัตร แล้วพิมพ์ออกมาพร้อมกัน)</t>
  </si>
  <si>
    <t>3. ให้ผู้ขอทำบัตรลงลายมือชื่อมาให้เรียบร้อย</t>
  </si>
  <si>
    <t>5. กรุณาพิมพ์ด้วยเครื่องพิมพ์เลเซอร์ เพื่อความคมและชัดเจน กำหนดให้มีความละเอียดสูงสุด</t>
  </si>
  <si>
    <t>6. ขนาดบัตรที่ออกแบบนี้มีขนาดที่เป็นมาตรฐานแล้ว ไม่ต้องปรับขนาดใหม่</t>
  </si>
  <si>
    <t>แบบฟอร์มนี้ใช้เฉพาะเจ้าหน้าที่ในสังกัดสำนักงานสาธารณสุขจังหวัดลำปาง</t>
  </si>
  <si>
    <t>โรงพยาบาลลำปาง</t>
  </si>
  <si>
    <t>สำนักงานสาธารณสุขอำเภอ</t>
  </si>
  <si>
    <t>ข้าราชการบำนาญ สังกัดสำนักงานสาธารณสุขจังหวัดลำปาง</t>
  </si>
  <si>
    <t>หน่วยงานอื่นที่นอกเหนือจากนี้ถ้าจะใช้ ให้สอบถามกลุ่มงานการเจ้าหน้าที่หน่วยงาน</t>
  </si>
  <si>
    <t>ท่านก่อน</t>
  </si>
  <si>
    <t>คำแนะนำ</t>
  </si>
  <si>
    <t xml:space="preserve">font ที่ใช้ TH SarabunIT๙ </t>
  </si>
  <si>
    <t>จัดทำโดย</t>
  </si>
  <si>
    <t>ศรณ์พชร  ดวงแก้ว</t>
  </si>
  <si>
    <t>พิมพ์ข้อความในแบบคำขอ ตัวหนังสือจะไปปรากฎที่ตัวให้เอง ทำการตัดตัวบัตรตามเส้นปรุ</t>
  </si>
  <si>
    <t>กลุ่มงานพัฒนายุทธศาสตร์สาธารณสุข</t>
  </si>
  <si>
    <t>ถ้าตัวหนังสือล้น หรือไม่ได้ขนาด ก็ให้ปรับให้ได้ขนาด โดยไม่ให้กระทบกับขนาดบัตรมากนัก</t>
  </si>
  <si>
    <t>ข้าราชการพลเรือนสามัญ</t>
  </si>
  <si>
    <t>เจ้าหน้าที่ของรัฐประเภท</t>
  </si>
  <si>
    <t>กอง/สำนักงาน</t>
  </si>
  <si>
    <t>กรม</t>
  </si>
  <si>
    <t>กระทรวงสาธารณสุข</t>
  </si>
  <si>
    <t>รับราชการ / ปฏิบัติงานที่งาน / เคยสังกัด แผนก/งาน</t>
  </si>
  <si>
    <t>ฝ่าย/กลุ่มงาน/ส่วน</t>
  </si>
  <si>
    <t>เปลี่ยนตำแหน่ง/เลือนระดับ</t>
  </si>
  <si>
    <t>ได้แนบรูปถ่าย 1 นิ้ว สองใบมาพร้อมกับคำขอนี้แล้ว</t>
  </si>
  <si>
    <r>
      <t>หมายเหตุ</t>
    </r>
    <r>
      <rPr>
        <sz val="14"/>
        <rFont val="TH SarabunIT๙"/>
        <family val="2"/>
      </rPr>
      <t xml:space="preserve">   1. ให้ขีดข้อความที่ไม่ต้องการออกแล้วขีดเครื่องหมาย </t>
    </r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</rPr>
      <t xml:space="preserve"> ในช่อง</t>
    </r>
  </si>
  <si>
    <t xml:space="preserve">    2. * ให้ลงคำนำนามตามกฎหมายและระเบียบของทางราชการ เช่น นาย/นาง/นางสาว/ยศ เป็นต้น </t>
  </si>
  <si>
    <t>บ.จ.1</t>
  </si>
  <si>
    <t>บ.จ.2</t>
  </si>
  <si>
    <t>ตำแหน่ง**</t>
  </si>
  <si>
    <t xml:space="preserve">        และชื่อผู้ขอมีบัตรประจำตัว ตำแหน่งให้ใช้คำเต็ม เช่น จพง. ให้พิมพ์เป็นเจ้าพนักงาน</t>
  </si>
  <si>
    <r>
      <t xml:space="preserve">7. </t>
    </r>
    <r>
      <rPr>
        <b/>
        <sz val="12"/>
        <rFont val="TH SarabunIT๙"/>
        <family val="2"/>
      </rPr>
      <t xml:space="preserve">คำนำหน้าชื่อ ตำแหน่ง </t>
    </r>
    <r>
      <rPr>
        <sz val="12"/>
        <rFont val="TH SarabunIT๙"/>
        <family val="2"/>
      </rPr>
      <t xml:space="preserve">ให้ใช้คำเต็ม เช่น </t>
    </r>
    <r>
      <rPr>
        <b/>
        <sz val="12"/>
        <rFont val="TH SarabunIT๙"/>
        <family val="2"/>
      </rPr>
      <t>น.ส.</t>
    </r>
    <r>
      <rPr>
        <sz val="12"/>
        <rFont val="TH SarabunIT๙"/>
        <family val="2"/>
      </rPr>
      <t xml:space="preserve"> ให้พิมพ์เป็น</t>
    </r>
    <r>
      <rPr>
        <b/>
        <sz val="12"/>
        <rFont val="TH SarabunIT๙"/>
        <family val="2"/>
      </rPr>
      <t xml:space="preserve"> นางสาว</t>
    </r>
    <r>
      <rPr>
        <sz val="12"/>
        <rFont val="TH SarabunIT๙"/>
        <family val="2"/>
      </rPr>
      <t xml:space="preserve"> ตำแหน่ง </t>
    </r>
    <r>
      <rPr>
        <b/>
        <sz val="12"/>
        <rFont val="TH SarabunIT๙"/>
        <family val="2"/>
      </rPr>
      <t>จพง.</t>
    </r>
    <r>
      <rPr>
        <sz val="12"/>
        <rFont val="TH SarabunIT๙"/>
        <family val="2"/>
      </rPr>
      <t xml:space="preserve"> ให้พิมพ์เป็น </t>
    </r>
    <r>
      <rPr>
        <b/>
        <sz val="12"/>
        <rFont val="TH SarabunIT๙"/>
        <family val="2"/>
      </rPr>
      <t>เจ้าพนักงาน เป็นต้น</t>
    </r>
  </si>
  <si>
    <t>โปรแกรมที่ใช้เปิดไฟล์ MS Office 2010 ขึ้นไป</t>
  </si>
  <si>
    <t xml:space="preserve"> (โรงพยาบาลลำปาง ให้เปลี่ยนคำว่า สำนักงานสาธารณสุขจังหวัดลำปาง เป็น โรงพยาบาลลำปาง)</t>
  </si>
  <si>
    <t>ขนาดบัตรที่ทำไว้ให้ เป็นขนาดมาตรฐานแล้ว คำนำหน้านาม และตำแหน่ง ให้ใช้คำเต็ม</t>
  </si>
  <si>
    <t xml:space="preserve">(เพื่อความสวยงาม) ตำแหน่งถ้าเป็นตำแหน่งที่สั้น ๆ แนะนำให้ใส่ระดับต่อท้ายตำแหน่งได้ </t>
  </si>
  <si>
    <t>ส่วนในช่องระดับให้ว่างไว้ ให้อ่านหมายเหตุในแบบคำขอ และในแบบฟอร์มบัตรแต่ละประเภทประกอบ</t>
  </si>
  <si>
    <t>ชื่อสกุล</t>
  </si>
  <si>
    <t>ข้าราชการผู้รับบำเหน็จบำนาญ</t>
  </si>
  <si>
    <t xml:space="preserve"> </t>
  </si>
  <si>
    <t>ข้าพเจ้าชื่อ *</t>
  </si>
  <si>
    <t>2. แนะนำให้ใช้กระดาษสีขาว ขนาด 150 แกรม เมื่อนำมาแปะกาวติดกันจะไม่หนาและแข็งเกินไป</t>
  </si>
  <si>
    <t xml:space="preserve">4. ติดรูปถ่ายชุดเครื่องแบบพิธีการและประดับอินทรธนูตรงกับระดับ เช่น ชำนาญการ/ปฏิบัติการ (ภาพสีขนาด 1 นิ้ว ถ่ายไม่เกิน 6 เดือน) </t>
  </si>
  <si>
    <t>โรงพยาบาลชุมชน</t>
  </si>
  <si>
    <t>โรงพยาบาลส่งเสริมสุขภาพตำบล</t>
  </si>
  <si>
    <t>ลูกจ้างประจำ พนักงานราชการ สังกัดหน่วยงานข้างต้น</t>
  </si>
  <si>
    <r>
      <t xml:space="preserve">ได้แก่   </t>
    </r>
    <r>
      <rPr>
        <sz val="18"/>
        <rFont val="TH SarabunIT๙"/>
        <family val="2"/>
      </rPr>
      <t>๑</t>
    </r>
  </si>
  <si>
    <t>กระดาษที่แนะนำมาพิมพ์ตัวบัตร  แนะนำให้ใช้กระดาษสีขาวขนาด 150 แกรม</t>
  </si>
  <si>
    <t>ตัดแล้วนำมาทากาวประกบติดกันให้สวยงาม</t>
  </si>
  <si>
    <t xml:space="preserve">ระดับ </t>
  </si>
  <si>
    <t>8.4 ซ..ม.</t>
  </si>
  <si>
    <t>5.4 ซ.ม.</t>
  </si>
  <si>
    <t>8.4 ซ.ม.</t>
  </si>
  <si>
    <t>ขนาดเท่ากับบัตรประชาชน</t>
  </si>
  <si>
    <t xml:space="preserve">    </t>
  </si>
  <si>
    <t xml:space="preserve">        </t>
  </si>
  <si>
    <t xml:space="preserve">                                             (..............................................................)</t>
  </si>
  <si>
    <r>
      <t xml:space="preserve">                                                                   (ลงชื่อ) .............................................................. ผู้บังคับบัญชา </t>
    </r>
    <r>
      <rPr>
        <b/>
        <sz val="18"/>
        <rFont val="TH SarabunIT๙"/>
        <family val="2"/>
      </rPr>
      <t>(นพ.สสจ.)</t>
    </r>
  </si>
  <si>
    <t xml:space="preserve">                                     ตำแหน่ง .................................................................</t>
  </si>
  <si>
    <t xml:space="preserve">หลักฐานอื่น ๆ (ถ้ามี)  </t>
  </si>
  <si>
    <t xml:space="preserve">   เขียนที่</t>
  </si>
  <si>
    <t>พนักงานราชการ</t>
  </si>
  <si>
    <t>ไทย</t>
  </si>
  <si>
    <t xml:space="preserve"> -</t>
  </si>
  <si>
    <t>ลำปาง</t>
  </si>
  <si>
    <t>สำนักงานปลัดกระทรวง</t>
  </si>
  <si>
    <t>5.4  ซ.ม.</t>
  </si>
  <si>
    <t xml:space="preserve">                                                    ได้ตรวจสอบคำขอมีบัตรฯ และภาพถ่ายแล้ว ขอรับรองว่าถูกต้อง </t>
  </si>
  <si>
    <t>โอ</t>
  </si>
  <si>
    <t>สำเนาบัตรประชาชน</t>
  </si>
  <si>
    <t>คำสั่ง จ.ลำปาง</t>
  </si>
  <si>
    <t>23  ธันวาคม  2565</t>
  </si>
  <si>
    <t xml:space="preserve">      </t>
  </si>
  <si>
    <t>17  มีนาคม  2517</t>
  </si>
  <si>
    <t>48</t>
  </si>
  <si>
    <t>118</t>
  </si>
  <si>
    <t xml:space="preserve"> 3</t>
  </si>
  <si>
    <t>ไหล่หิน</t>
  </si>
  <si>
    <t>เกาะคา</t>
  </si>
  <si>
    <t>52130</t>
  </si>
  <si>
    <t>097-206-8240</t>
  </si>
  <si>
    <t xml:space="preserve">    118  หมู่ที่ 3  ตำบลไหล่หิน  อำเภอเกาะคา  จังหวัดลำปาง  52130</t>
  </si>
  <si>
    <t>ใบแจ้งความ</t>
  </si>
  <si>
    <t>นางวชิราภรณ์  อินตาสาย</t>
  </si>
  <si>
    <t>8. ให้ระบุหน่วยงานตามบัญชีถือจ่ายหรือ จ.18</t>
  </si>
  <si>
    <t>ชำนาญการพิเศษ</t>
  </si>
  <si>
    <t>นักวิชาการคอมพิวเตอร์</t>
  </si>
  <si>
    <t>จังหวัดลำปาง</t>
  </si>
  <si>
    <t>นายกรกฎ</t>
  </si>
  <si>
    <t>พิทักษ์วินัย</t>
  </si>
  <si>
    <t>***ตัวอย่าง***</t>
  </si>
  <si>
    <t>=CONCAT(แบบคำขอ!D21,แบบคำขอ!V21)</t>
  </si>
  <si>
    <t>8. ให้ระบุหน่วยงานตามบัญชีถือจ่ายหรือ จ.18 ในส่วนสำนักงาน ให้ระบุเป็น สาธารณสุขอำเภอที่สังกัด</t>
  </si>
  <si>
    <t>โรงพยาบาลส่งเสริมสุขภาพตำบลบ้านใหม่รัตนโกสินท์</t>
  </si>
  <si>
    <t>สำนักงานสาธารณสุขอำเภอแม่เมาะ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</si>
</sst>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22"/>
    </font>
    <font>
      <sz val="8"/>
      <name val="Arial"/>
      <family val="2"/>
    </font>
    <font>
      <sz val="14"/>
      <name val="TH SarabunIT๙"/>
      <family val="2"/>
    </font>
    <font>
      <sz val="10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0"/>
      <color indexed="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b/>
      <sz val="10"/>
      <name val="TH SarabunIT๙"/>
      <family val="2"/>
    </font>
    <font>
      <sz val="14"/>
      <name val="Wingdings 2"/>
      <family val="1"/>
      <charset val="2"/>
    </font>
    <font>
      <sz val="18"/>
      <name val="TH SarabunIT๙"/>
      <family val="2"/>
    </font>
    <font>
      <b/>
      <i/>
      <sz val="28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b/>
      <sz val="18"/>
      <name val="TH SarabunIT๙"/>
      <family val="2"/>
    </font>
    <font>
      <b/>
      <sz val="36"/>
      <name val="TH SarabunIT๙"/>
      <family val="2"/>
    </font>
    <font>
      <b/>
      <sz val="24"/>
      <name val="TH SarabunIT๙"/>
      <family val="2"/>
    </font>
    <font>
      <sz val="10"/>
      <name val="Wingdings 2"/>
      <family val="1"/>
      <charset val="2"/>
    </font>
    <font>
      <sz val="13"/>
      <name val="TH SarabunIT๙"/>
      <family val="2"/>
    </font>
    <font>
      <sz val="16"/>
      <name val="Angsana New"/>
      <family val="1"/>
    </font>
    <font>
      <sz val="10"/>
      <name val="Angsana New"/>
      <family val="1"/>
    </font>
    <font>
      <b/>
      <sz val="11"/>
      <color rgb="FF000000"/>
      <name val="TH SarabunIT๙"/>
      <family val="2"/>
    </font>
    <font>
      <sz val="14"/>
      <name val="Angsana New"/>
      <family val="1"/>
    </font>
    <font>
      <b/>
      <sz val="16"/>
      <name val="Angsana New"/>
      <family val="1"/>
    </font>
    <font>
      <b/>
      <sz val="14"/>
      <name val="TH SarabunIT๙"/>
      <family val="2"/>
      <charset val="222"/>
    </font>
    <font>
      <b/>
      <sz val="14"/>
      <name val="Arial"/>
      <family val="2"/>
      <charset val="222"/>
    </font>
    <font>
      <sz val="11"/>
      <name val="TH SarabunIT๙"/>
      <family val="2"/>
    </font>
    <font>
      <sz val="14"/>
      <name val="Arial"/>
      <family val="2"/>
    </font>
    <font>
      <b/>
      <sz val="11"/>
      <name val="TH SarabunIT๙"/>
      <family val="2"/>
    </font>
    <font>
      <b/>
      <sz val="9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5" fillId="2" borderId="0" xfId="0" applyFont="1" applyFill="1"/>
    <xf numFmtId="0" fontId="4" fillId="2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4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2" borderId="5" xfId="0" applyFont="1" applyFill="1" applyBorder="1"/>
    <xf numFmtId="1" fontId="9" fillId="0" borderId="0" xfId="0" applyNumberFormat="1" applyFont="1"/>
    <xf numFmtId="0" fontId="9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2" fillId="2" borderId="7" xfId="0" applyFont="1" applyFill="1" applyBorder="1"/>
    <xf numFmtId="49" fontId="2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/>
    <xf numFmtId="1" fontId="14" fillId="0" borderId="0" xfId="0" applyNumberFormat="1" applyFont="1"/>
    <xf numFmtId="0" fontId="19" fillId="0" borderId="0" xfId="0" applyFont="1"/>
    <xf numFmtId="0" fontId="12" fillId="0" borderId="0" xfId="0" applyFont="1"/>
    <xf numFmtId="0" fontId="20" fillId="0" borderId="0" xfId="0" applyFont="1"/>
    <xf numFmtId="0" fontId="10" fillId="3" borderId="0" xfId="0" applyFont="1" applyFill="1"/>
    <xf numFmtId="0" fontId="3" fillId="3" borderId="0" xfId="0" applyFont="1" applyFill="1"/>
    <xf numFmtId="0" fontId="10" fillId="0" borderId="0" xfId="0" applyFont="1"/>
    <xf numFmtId="0" fontId="10" fillId="2" borderId="0" xfId="0" applyFont="1" applyFill="1"/>
    <xf numFmtId="0" fontId="21" fillId="0" borderId="0" xfId="0" applyFont="1"/>
    <xf numFmtId="0" fontId="3" fillId="2" borderId="13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2" fillId="0" borderId="0" xfId="0" applyFont="1"/>
    <xf numFmtId="0" fontId="23" fillId="2" borderId="5" xfId="0" applyFont="1" applyFill="1" applyBorder="1"/>
    <xf numFmtId="0" fontId="23" fillId="2" borderId="0" xfId="0" applyFont="1" applyFill="1"/>
    <xf numFmtId="0" fontId="23" fillId="2" borderId="9" xfId="0" applyFont="1" applyFill="1" applyBorder="1"/>
    <xf numFmtId="0" fontId="2" fillId="2" borderId="5" xfId="0" applyFont="1" applyFill="1" applyBorder="1"/>
    <xf numFmtId="0" fontId="24" fillId="2" borderId="0" xfId="0" applyFont="1" applyFill="1"/>
    <xf numFmtId="0" fontId="2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2" borderId="9" xfId="0" applyFont="1" applyFill="1" applyBorder="1"/>
    <xf numFmtId="0" fontId="2" fillId="0" borderId="0" xfId="0" applyFont="1" applyAlignment="1">
      <alignment vertical="center"/>
    </xf>
    <xf numFmtId="17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6" fillId="2" borderId="5" xfId="0" applyFont="1" applyFill="1" applyBorder="1"/>
    <xf numFmtId="0" fontId="5" fillId="0" borderId="0" xfId="0" applyFont="1"/>
    <xf numFmtId="0" fontId="12" fillId="2" borderId="0" xfId="0" applyFont="1" applyFill="1"/>
    <xf numFmtId="49" fontId="2" fillId="2" borderId="7" xfId="0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30" fillId="2" borderId="0" xfId="0" applyFont="1" applyFill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7" fillId="2" borderId="5" xfId="0" applyFont="1" applyFill="1" applyBorder="1"/>
    <xf numFmtId="0" fontId="27" fillId="2" borderId="0" xfId="0" applyFont="1" applyFill="1"/>
    <xf numFmtId="49" fontId="3" fillId="0" borderId="0" xfId="0" applyNumberFormat="1" applyFont="1"/>
    <xf numFmtId="0" fontId="4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0" fontId="26" fillId="2" borderId="0" xfId="0" applyFont="1" applyFill="1"/>
    <xf numFmtId="0" fontId="2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top" wrapText="1"/>
    </xf>
    <xf numFmtId="0" fontId="3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2" fillId="2" borderId="0" xfId="0" applyFont="1" applyFill="1"/>
    <xf numFmtId="0" fontId="4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center" shrinkToFit="1"/>
    </xf>
    <xf numFmtId="49" fontId="2" fillId="2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justify"/>
    </xf>
    <xf numFmtId="0" fontId="4" fillId="2" borderId="0" xfId="0" applyFont="1" applyFill="1" applyAlignment="1">
      <alignment horizontal="left"/>
    </xf>
    <xf numFmtId="0" fontId="28" fillId="0" borderId="0" xfId="0" applyFont="1" applyAlignment="1">
      <alignment horizontal="left" shrinkToFit="1"/>
    </xf>
    <xf numFmtId="0" fontId="29" fillId="0" borderId="0" xfId="0" applyFont="1" applyAlignment="1">
      <alignment horizontal="left" shrinkToFit="1"/>
    </xf>
    <xf numFmtId="0" fontId="29" fillId="0" borderId="6" xfId="0" applyFont="1" applyBorder="1" applyAlignment="1">
      <alignment horizontal="left" shrinkToFit="1"/>
    </xf>
    <xf numFmtId="0" fontId="9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3" fillId="2" borderId="0" xfId="0" applyFont="1" applyFill="1" applyAlignment="1">
      <alignment horizontal="center" vertical="top" wrapText="1"/>
    </xf>
    <xf numFmtId="0" fontId="28" fillId="2" borderId="0" xfId="0" applyFont="1" applyFill="1" applyAlignment="1">
      <alignment horizontal="left" shrinkToFit="1"/>
    </xf>
    <xf numFmtId="0" fontId="28" fillId="2" borderId="6" xfId="0" applyFont="1" applyFill="1" applyBorder="1" applyAlignment="1">
      <alignment horizontal="left" shrinkToFit="1"/>
    </xf>
    <xf numFmtId="0" fontId="7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shrinkToFit="1"/>
    </xf>
    <xf numFmtId="0" fontId="31" fillId="0" borderId="6" xfId="0" applyFont="1" applyBorder="1" applyAlignment="1">
      <alignment horizontal="left" shrinkToFit="1"/>
    </xf>
    <xf numFmtId="0" fontId="3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47625</xdr:rowOff>
    </xdr:from>
    <xdr:to>
      <xdr:col>9</xdr:col>
      <xdr:colOff>76200</xdr:colOff>
      <xdr:row>15</xdr:row>
      <xdr:rowOff>219075</xdr:rowOff>
    </xdr:to>
    <xdr:sp macro="" textlink="">
      <xdr:nvSpPr>
        <xdr:cNvPr id="3091" name="Oval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790700" y="29813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15</xdr:row>
      <xdr:rowOff>57150</xdr:rowOff>
    </xdr:from>
    <xdr:to>
      <xdr:col>22</xdr:col>
      <xdr:colOff>47625</xdr:colOff>
      <xdr:row>15</xdr:row>
      <xdr:rowOff>219075</xdr:rowOff>
    </xdr:to>
    <xdr:sp macro="" textlink="">
      <xdr:nvSpPr>
        <xdr:cNvPr id="3092" name="Oval 20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3552825" y="34194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57150</xdr:rowOff>
    </xdr:from>
    <xdr:to>
      <xdr:col>34</xdr:col>
      <xdr:colOff>190500</xdr:colOff>
      <xdr:row>15</xdr:row>
      <xdr:rowOff>219075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5076825" y="2933700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123825</xdr:colOff>
      <xdr:row>22</xdr:row>
      <xdr:rowOff>219075</xdr:rowOff>
    </xdr:to>
    <xdr:sp macro="" textlink="">
      <xdr:nvSpPr>
        <xdr:cNvPr id="3095" name="Rectangle 23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628650" y="449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123825</xdr:colOff>
      <xdr:row>23</xdr:row>
      <xdr:rowOff>209550</xdr:rowOff>
    </xdr:to>
    <xdr:sp macro="" textlink="">
      <xdr:nvSpPr>
        <xdr:cNvPr id="3096" name="Rectangle 24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628650" y="47244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66674</xdr:rowOff>
    </xdr:from>
    <xdr:to>
      <xdr:col>3</xdr:col>
      <xdr:colOff>133945</xdr:colOff>
      <xdr:row>26</xdr:row>
      <xdr:rowOff>209549</xdr:rowOff>
    </xdr:to>
    <xdr:sp macro="" textlink="">
      <xdr:nvSpPr>
        <xdr:cNvPr id="3097" name="Rectangle 25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628650" y="5286374"/>
          <a:ext cx="13394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</xdr:row>
      <xdr:rowOff>38100</xdr:rowOff>
    </xdr:from>
    <xdr:to>
      <xdr:col>13</xdr:col>
      <xdr:colOff>95250</xdr:colOff>
      <xdr:row>23</xdr:row>
      <xdr:rowOff>209550</xdr:rowOff>
    </xdr:to>
    <xdr:sp macro="" textlink="">
      <xdr:nvSpPr>
        <xdr:cNvPr id="3098" name="Oval 26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rrowheads="1"/>
        </xdr:cNvSpPr>
      </xdr:nvSpPr>
      <xdr:spPr bwMode="auto">
        <a:xfrm>
          <a:off x="2247900" y="4105275"/>
          <a:ext cx="1809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23</xdr:row>
      <xdr:rowOff>47625</xdr:rowOff>
    </xdr:from>
    <xdr:to>
      <xdr:col>26</xdr:col>
      <xdr:colOff>123825</xdr:colOff>
      <xdr:row>23</xdr:row>
      <xdr:rowOff>228600</xdr:rowOff>
    </xdr:to>
    <xdr:sp macro="" textlink="">
      <xdr:nvSpPr>
        <xdr:cNvPr id="3099" name="Oval 27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rrowheads="1"/>
        </xdr:cNvSpPr>
      </xdr:nvSpPr>
      <xdr:spPr bwMode="auto">
        <a:xfrm>
          <a:off x="3943350" y="4695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28575</xdr:rowOff>
    </xdr:from>
    <xdr:to>
      <xdr:col>3</xdr:col>
      <xdr:colOff>133350</xdr:colOff>
      <xdr:row>31</xdr:row>
      <xdr:rowOff>180975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rrowheads="1"/>
        </xdr:cNvSpPr>
      </xdr:nvSpPr>
      <xdr:spPr bwMode="auto">
        <a:xfrm>
          <a:off x="628650" y="5238750"/>
          <a:ext cx="1333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39</xdr:row>
      <xdr:rowOff>19050</xdr:rowOff>
    </xdr:from>
    <xdr:to>
      <xdr:col>31</xdr:col>
      <xdr:colOff>9525</xdr:colOff>
      <xdr:row>39</xdr:row>
      <xdr:rowOff>190500</xdr:rowOff>
    </xdr:to>
    <xdr:sp macro="" textlink="">
      <xdr:nvSpPr>
        <xdr:cNvPr id="3117" name="Oval 45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4419600" y="83343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39</xdr:row>
      <xdr:rowOff>47625</xdr:rowOff>
    </xdr:from>
    <xdr:to>
      <xdr:col>24</xdr:col>
      <xdr:colOff>66675</xdr:colOff>
      <xdr:row>39</xdr:row>
      <xdr:rowOff>209550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3686175" y="8362950"/>
          <a:ext cx="1714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17</xdr:row>
      <xdr:rowOff>47625</xdr:rowOff>
    </xdr:from>
    <xdr:to>
      <xdr:col>9</xdr:col>
      <xdr:colOff>76200</xdr:colOff>
      <xdr:row>17</xdr:row>
      <xdr:rowOff>219075</xdr:rowOff>
    </xdr:to>
    <xdr:sp macro="" textlink="">
      <xdr:nvSpPr>
        <xdr:cNvPr id="30" name="Oval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790700" y="32670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57150</xdr:rowOff>
    </xdr:from>
    <xdr:to>
      <xdr:col>13</xdr:col>
      <xdr:colOff>76200</xdr:colOff>
      <xdr:row>28</xdr:row>
      <xdr:rowOff>0</xdr:rowOff>
    </xdr:to>
    <xdr:sp macro="" textlink="">
      <xdr:nvSpPr>
        <xdr:cNvPr id="31" name="Oval 2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22193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28</xdr:row>
      <xdr:rowOff>57150</xdr:rowOff>
    </xdr:from>
    <xdr:to>
      <xdr:col>13</xdr:col>
      <xdr:colOff>76200</xdr:colOff>
      <xdr:row>29</xdr:row>
      <xdr:rowOff>0</xdr:rowOff>
    </xdr:to>
    <xdr:sp macro="" textlink="">
      <xdr:nvSpPr>
        <xdr:cNvPr id="32" name="Oval 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2193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27</xdr:row>
      <xdr:rowOff>57150</xdr:rowOff>
    </xdr:from>
    <xdr:to>
      <xdr:col>26</xdr:col>
      <xdr:colOff>114300</xdr:colOff>
      <xdr:row>28</xdr:row>
      <xdr:rowOff>0</xdr:rowOff>
    </xdr:to>
    <xdr:sp macro="" textlink="">
      <xdr:nvSpPr>
        <xdr:cNvPr id="33" name="Oval 2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39338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28</xdr:row>
      <xdr:rowOff>57150</xdr:rowOff>
    </xdr:from>
    <xdr:to>
      <xdr:col>26</xdr:col>
      <xdr:colOff>114300</xdr:colOff>
      <xdr:row>29</xdr:row>
      <xdr:rowOff>0</xdr:rowOff>
    </xdr:to>
    <xdr:sp macro="" textlink="">
      <xdr:nvSpPr>
        <xdr:cNvPr id="34" name="Oval 2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39338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26</xdr:row>
      <xdr:rowOff>57150</xdr:rowOff>
    </xdr:from>
    <xdr:to>
      <xdr:col>13</xdr:col>
      <xdr:colOff>85725</xdr:colOff>
      <xdr:row>27</xdr:row>
      <xdr:rowOff>0</xdr:rowOff>
    </xdr:to>
    <xdr:sp macro="" textlink="">
      <xdr:nvSpPr>
        <xdr:cNvPr id="35" name="Oval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2228850" y="51816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31</xdr:row>
      <xdr:rowOff>57150</xdr:rowOff>
    </xdr:from>
    <xdr:to>
      <xdr:col>26</xdr:col>
      <xdr:colOff>123825</xdr:colOff>
      <xdr:row>32</xdr:row>
      <xdr:rowOff>0</xdr:rowOff>
    </xdr:to>
    <xdr:sp macro="" textlink="">
      <xdr:nvSpPr>
        <xdr:cNvPr id="36" name="Oval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43350" y="61341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29</xdr:row>
      <xdr:rowOff>57150</xdr:rowOff>
    </xdr:from>
    <xdr:to>
      <xdr:col>13</xdr:col>
      <xdr:colOff>76200</xdr:colOff>
      <xdr:row>30</xdr:row>
      <xdr:rowOff>0</xdr:rowOff>
    </xdr:to>
    <xdr:sp macro="" textlink="">
      <xdr:nvSpPr>
        <xdr:cNvPr id="37" name="Oval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2219325" y="5895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77132</xdr:colOff>
      <xdr:row>1</xdr:row>
      <xdr:rowOff>164841</xdr:rowOff>
    </xdr:from>
    <xdr:ext cx="4255524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96A3045F-40D7-45C6-BDBA-2A07E3B4FECF}"/>
            </a:ext>
          </a:extLst>
        </xdr:cNvPr>
        <xdr:cNvSpPr txBox="1">
          <a:spLocks noChangeArrowheads="1"/>
        </xdr:cNvSpPr>
      </xdr:nvSpPr>
      <xdr:spPr bwMode="auto">
        <a:xfrm>
          <a:off x="864402" y="417545"/>
          <a:ext cx="4255524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พนักงานราชการ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CC501213-6D23-4F10-9EE3-97115B2FF4F6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8AD28472-CA93-4861-9B77-B640C9E2F9B1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106AF880-56FB-EAC6-927E-58E73012CC1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88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9E0C9C6-D3B3-B748-4275-D7DF5E754501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000815E8-DEF4-ADE7-11E0-AFF0DBC0485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9743E1C-0C98-5899-D735-5FC45EB6B40E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A0A07BB-1813-4235-9B69-E46E57E089BF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0851FD6-B0E5-4690-A69B-7DF6DB6D2D88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9D3EF2FB-DF77-C8C4-0313-52DD8BBB3B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C6360B00-3992-2264-B686-73677B2C914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2C7BBC6B-D3D7-9457-0C1C-7C88B26D69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A31810C6-2BF5-5CF7-F0E8-D0314A46D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3F223E11-49F5-8F41-72CE-7131D7A92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4977739C-869E-06FD-54B6-3250AB5C173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DA27EEA4-1D2C-5D41-BE0E-CD3223F014A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8ECC4364-463C-4D75-4903-0ED450C7C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AC18775-BCDF-7208-57E2-ABCF037C8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F2639CFB-D549-8ED4-4837-2E07BB1956C8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26F91E6F-D6BA-4259-BF80-128E7105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58317</xdr:rowOff>
    </xdr:from>
    <xdr:to>
      <xdr:col>5</xdr:col>
      <xdr:colOff>76200</xdr:colOff>
      <xdr:row>79</xdr:row>
      <xdr:rowOff>0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43721941-A862-4AE6-B145-4CE3E52E2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26642"/>
          <a:ext cx="485775" cy="122658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25064276-B313-404D-BA85-A9EACC6EABD7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E4D3B437-E363-489E-AE00-6FE07C45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9036BEFD-56E6-4552-A020-7A802FE3926B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D4A38CAC-0F7A-1B36-48CB-B699AF33D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2F23084E-6FA0-29D3-228D-1068632056E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669D1607-AFBF-ACE9-2CCE-3FCF95EB6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B2855D62-4013-C7EE-5955-A2F1D46F8D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C3FDE39-DA6B-F9BA-D423-FC05E22A03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EEA801F-01FA-B288-DD35-B1B91B5BAEF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C4C3420-C42F-A8D5-5238-2BD0201D3FC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9D382BB9-0D8B-5E72-CE3D-6E1431EA8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23C2E6F7-D1F5-BCD9-7B8C-A9AB79F85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BE3EB59-1017-4C9C-B378-6391795D19FA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58317</xdr:colOff>
      <xdr:row>19</xdr:row>
      <xdr:rowOff>174949</xdr:rowOff>
    </xdr:from>
    <xdr:to>
      <xdr:col>25</xdr:col>
      <xdr:colOff>69202</xdr:colOff>
      <xdr:row>24</xdr:row>
      <xdr:rowOff>9719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BAE25EE5-5663-4D12-B504-F8ACCE3081A9}"/>
            </a:ext>
          </a:extLst>
        </xdr:cNvPr>
        <xdr:cNvSpPr txBox="1"/>
      </xdr:nvSpPr>
      <xdr:spPr>
        <a:xfrm>
          <a:off x="2527041" y="338234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48597</xdr:colOff>
      <xdr:row>78</xdr:row>
      <xdr:rowOff>58318</xdr:rowOff>
    </xdr:from>
    <xdr:to>
      <xdr:col>25</xdr:col>
      <xdr:colOff>59482</xdr:colOff>
      <xdr:row>82</xdr:row>
      <xdr:rowOff>9720</xdr:rowOff>
    </xdr:to>
    <xdr:sp macro="" textlink="">
      <xdr:nvSpPr>
        <xdr:cNvPr id="43" name="TextBox 36">
          <a:extLst>
            <a:ext uri="{FF2B5EF4-FFF2-40B4-BE49-F238E27FC236}">
              <a16:creationId xmlns:a16="http://schemas.microsoft.com/office/drawing/2014/main" id="{D8C76B1D-DB56-431E-9FCB-135C7241BEE3}"/>
            </a:ext>
          </a:extLst>
        </xdr:cNvPr>
        <xdr:cNvSpPr txBox="1"/>
      </xdr:nvSpPr>
      <xdr:spPr>
        <a:xfrm>
          <a:off x="2517321" y="13548828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77129</xdr:colOff>
      <xdr:row>1</xdr:row>
      <xdr:rowOff>164841</xdr:rowOff>
    </xdr:from>
    <xdr:ext cx="4255524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518B50FC-F2DD-4D6E-94DB-99070896BF12}"/>
            </a:ext>
          </a:extLst>
        </xdr:cNvPr>
        <xdr:cNvSpPr txBox="1">
          <a:spLocks noChangeArrowheads="1"/>
        </xdr:cNvSpPr>
      </xdr:nvSpPr>
      <xdr:spPr bwMode="auto">
        <a:xfrm>
          <a:off x="864399" y="417545"/>
          <a:ext cx="4255524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พนักงานราชการ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B9CF2020-B2F6-4953-B3EF-970198887DAE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1A64CE8-94FB-45FB-B299-7A64E672473E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9D236168-35A6-9CE8-3117-CEF2C10199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0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31FAE8D-F771-544F-B983-16374732FCC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8FF85A1F-D0CF-A5B8-3E06-6445D1FFB01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72CAE34-08DF-8CD4-96FD-33FD80FF24F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FCF5393-C14B-4B30-B7CE-E9B6D6EA87F8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F39ACB9-5259-47E8-929C-E4B35804E4E4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795AF331-A1A8-508C-6E36-EE4E890A57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0FCCDC89-588A-069F-1A74-4AAEFF861B9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36EE5FC5-3B2A-3662-29A8-C742A5424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C7551C56-7A4A-E521-72A4-ABE3D98A3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A0854229-C933-11F7-31B8-8D72856F4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F9524478-D577-7416-CD9F-7804E855300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7A5F2A66-B55B-5777-8B61-4D8A3F9A873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F232BFA1-6AAA-1719-D646-36710212E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499DC44-2DB3-B700-2D03-A40BB7417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C49815BE-A823-3E94-36DA-D4AC47DFA95F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030A719C-C7D0-4D6E-BEE9-6AE6A331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AAF95BAB-94D5-44C9-B02A-648597247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623BAEF-63AE-4D74-8F4C-9DE90A9FE39C}"/>
            </a:ext>
          </a:extLst>
        </xdr:cNvPr>
        <xdr:cNvSpPr>
          <a:spLocks noChangeArrowheads="1"/>
        </xdr:cNvSpPr>
      </xdr:nvSpPr>
      <xdr:spPr bwMode="auto">
        <a:xfrm>
          <a:off x="1457714" y="12110163"/>
          <a:ext cx="821482" cy="10401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62DEB465-B706-4AE4-B225-11AC6AD5F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5B0E23BE-7903-4E8F-BCE3-5A448F358558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C362C5D5-5807-F6F4-F836-B45B14BFC6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BA1A586C-AB5B-048F-2A13-0B552ECE6D7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8525C920-6DEA-2CF7-F46A-B2996870A0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A6B94D7A-54B7-BA75-A43A-00CDE6FBCB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B22F5AA-B5B0-C2AB-01CD-FC3E9B06C7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26B8F880-EC82-2663-01DB-AA33E685F19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12BDDC9-177B-F69C-5461-D9D0A10BF6E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D38CC48-541E-74DF-A8FE-15DDBC6B0D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4AC4B014-1E61-6A32-0BCD-74F7167B3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B796F94-0B8A-4C7D-B402-6436BD960C54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E655834-39C5-4871-9DB5-ABF68878AEFA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68036</xdr:colOff>
      <xdr:row>20</xdr:row>
      <xdr:rowOff>9720</xdr:rowOff>
    </xdr:from>
    <xdr:to>
      <xdr:col>25</xdr:col>
      <xdr:colOff>78921</xdr:colOff>
      <xdr:row>24</xdr:row>
      <xdr:rowOff>38878</xdr:rowOff>
    </xdr:to>
    <xdr:sp macro="" textlink="">
      <xdr:nvSpPr>
        <xdr:cNvPr id="40" name="TextBox 36">
          <a:extLst>
            <a:ext uri="{FF2B5EF4-FFF2-40B4-BE49-F238E27FC236}">
              <a16:creationId xmlns:a16="http://schemas.microsoft.com/office/drawing/2014/main" id="{B96B84A6-4CC8-40B2-B37F-B6D4873102B9}"/>
            </a:ext>
          </a:extLst>
        </xdr:cNvPr>
        <xdr:cNvSpPr txBox="1"/>
      </xdr:nvSpPr>
      <xdr:spPr>
        <a:xfrm>
          <a:off x="2536760" y="341150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55207</xdr:colOff>
      <xdr:row>78</xdr:row>
      <xdr:rowOff>64925</xdr:rowOff>
    </xdr:from>
    <xdr:to>
      <xdr:col>25</xdr:col>
      <xdr:colOff>66092</xdr:colOff>
      <xdr:row>82</xdr:row>
      <xdr:rowOff>16327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97363864-13CE-4AD9-8EDB-8D491068E453}"/>
            </a:ext>
          </a:extLst>
        </xdr:cNvPr>
        <xdr:cNvSpPr txBox="1"/>
      </xdr:nvSpPr>
      <xdr:spPr>
        <a:xfrm>
          <a:off x="2523931" y="13555435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77128</xdr:colOff>
      <xdr:row>1</xdr:row>
      <xdr:rowOff>164841</xdr:rowOff>
    </xdr:from>
    <xdr:ext cx="4255524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BD11C260-72F0-4B8E-8980-DCE7730D6890}"/>
            </a:ext>
          </a:extLst>
        </xdr:cNvPr>
        <xdr:cNvSpPr txBox="1">
          <a:spLocks noChangeArrowheads="1"/>
        </xdr:cNvSpPr>
      </xdr:nvSpPr>
      <xdr:spPr bwMode="auto">
        <a:xfrm>
          <a:off x="864398" y="417545"/>
          <a:ext cx="4255524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พนักงานราชการ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F4093D4C-41A1-4E1F-B06C-23ACD7DDD9B2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CE2442F-5C56-4BF3-B3EE-0F42A192B09F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69CD2F19-068C-16C4-E6CF-251F96F01CF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1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3D926F18-43EA-EEC4-14BE-96547F6FA445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94AC2699-4429-EDA5-1A2E-CF521D24F1E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DF2F71CC-16B5-6CFC-9F1E-AB74582CAFA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D1D5EC25-5758-41AA-9F32-CB516C864805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CCD8711B-E9EB-424D-A9AA-F21AD4F576D1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FDEE9263-C9CC-3C0B-DBE6-2F63D420A8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EC60FDA8-83FC-EDCC-2382-7E529AF727B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62835AFD-0737-CC80-5D23-EF3DF79BB7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376EEC41-7F4B-FC94-BF94-6BC39A11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244C7468-E29E-0137-520B-B6C92E7EA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5FE86A70-EAC0-0627-6957-272A80110A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10A4F999-2251-F979-DA65-59F9054C26E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BDF31AAE-A9C0-D758-0D41-96C1A517A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D51AA449-3DEC-58F1-02D4-DAA4E73A3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26669CF8-1911-185D-36F1-92946F8980FD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4BB92732-A7B7-4BDC-A2EF-683708EA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79</xdr:row>
      <xdr:rowOff>106913</xdr:rowOff>
    </xdr:from>
    <xdr:to>
      <xdr:col>5</xdr:col>
      <xdr:colOff>76200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55C8A95F-55B0-4E3C-A63D-4351AFC17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9164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146B077-7904-4486-A4AA-D135C1D72883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8EC5ACD7-DC19-4BC2-8F12-9F2EA553A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FBE2164F-1B0B-41E2-8E2E-AD23290A5547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2B177E4A-EADD-A955-AE27-3E323CA90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C81D75FC-E377-7EF3-AA8B-7EA165C42A5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C4A95B18-0A33-ABEA-D9FE-EB1695BCA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DE82952F-E6BA-3327-318E-654EEDC757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C3DFE6E0-86F6-94B7-12B2-362D5974BE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D71CFEA-88FD-6B24-02BD-9B7BA8ADEFF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B4B087C2-6F33-619A-7C21-0531FEE6202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5FCD5B3-C12F-9156-6E89-2F4E457A4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DE808FE1-61FA-258B-48D8-D75D8B461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339C974-CB47-42F3-B72A-3BEEDF0CC37D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7C06076-A2C4-43E3-9757-A65F5A409E5F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47237</xdr:colOff>
      <xdr:row>19</xdr:row>
      <xdr:rowOff>182918</xdr:rowOff>
    </xdr:from>
    <xdr:to>
      <xdr:col>25</xdr:col>
      <xdr:colOff>58122</xdr:colOff>
      <xdr:row>24</xdr:row>
      <xdr:rowOff>17688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FEC70894-FDC4-4153-90D9-165BE9EA35F7}"/>
            </a:ext>
          </a:extLst>
        </xdr:cNvPr>
        <xdr:cNvSpPr txBox="1"/>
      </xdr:nvSpPr>
      <xdr:spPr>
        <a:xfrm>
          <a:off x="2515961" y="339031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34407</xdr:colOff>
      <xdr:row>78</xdr:row>
      <xdr:rowOff>63176</xdr:rowOff>
    </xdr:from>
    <xdr:to>
      <xdr:col>25</xdr:col>
      <xdr:colOff>132767</xdr:colOff>
      <xdr:row>82</xdr:row>
      <xdr:rowOff>14578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CC8272E9-8927-44F8-9C0F-E6874068F1F2}"/>
            </a:ext>
          </a:extLst>
        </xdr:cNvPr>
        <xdr:cNvSpPr txBox="1"/>
      </xdr:nvSpPr>
      <xdr:spPr>
        <a:xfrm>
          <a:off x="2590606" y="1355368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204012</xdr:colOff>
      <xdr:row>2</xdr:row>
      <xdr:rowOff>38664</xdr:rowOff>
    </xdr:from>
    <xdr:ext cx="4255524" cy="671979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991282" y="456598"/>
          <a:ext cx="4255524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 eaLnBrk="1" fontAlgn="auto" latinLnBrk="0" hangingPunct="1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แบบฟอร์มบัตรประจำตัวเจ้าหน้าที่ของรัฐ พนักงานราชการ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สำนักงานสาธารณสุขจังหวัดลำปาง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1387146" y="1029652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1175" name="Group 151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1025" name="WordArt 1">
            <a:extLst>
              <a:ext uri="{FF2B5EF4-FFF2-40B4-BE49-F238E27FC236}">
                <a16:creationId xmlns:a16="http://schemas.microsoft.com/office/drawing/2014/main" id="{00000000-0008-0000-0200-00000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026" name="Rectangle 2">
            <a:extLst>
              <a:ext uri="{FF2B5EF4-FFF2-40B4-BE49-F238E27FC236}">
                <a16:creationId xmlns:a16="http://schemas.microsoft.com/office/drawing/2014/main" id="{00000000-0008-0000-0200-00000204000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2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106" name="Rectangle 82">
            <a:extLst>
              <a:ext uri="{FF2B5EF4-FFF2-40B4-BE49-F238E27FC236}">
                <a16:creationId xmlns:a16="http://schemas.microsoft.com/office/drawing/2014/main" id="{00000000-0008-0000-0200-000052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76" name="Group 152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032" name="Picture 8">
            <a:extLst>
              <a:ext uri="{FF2B5EF4-FFF2-40B4-BE49-F238E27FC236}">
                <a16:creationId xmlns:a16="http://schemas.microsoft.com/office/drawing/2014/main" id="{00000000-0008-0000-02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2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2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8" name="WordArt 14">
            <a:extLst>
              <a:ext uri="{FF2B5EF4-FFF2-40B4-BE49-F238E27FC236}">
                <a16:creationId xmlns:a16="http://schemas.microsoft.com/office/drawing/2014/main" id="{00000000-0008-0000-0200-00000E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40" name="WordArt 16">
            <a:extLst>
              <a:ext uri="{FF2B5EF4-FFF2-40B4-BE49-F238E27FC236}">
                <a16:creationId xmlns:a16="http://schemas.microsoft.com/office/drawing/2014/main" id="{00000000-0008-0000-0200-00001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2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2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1111" name="Rectangle 87">
            <a:extLst>
              <a:ext uri="{FF2B5EF4-FFF2-40B4-BE49-F238E27FC236}">
                <a16:creationId xmlns:a16="http://schemas.microsoft.com/office/drawing/2014/main" id="{00000000-0008-0000-0200-000057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1122" name="imgb" descr="Image+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1157" name="WordArt 133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rrowheads="1"/>
        </xdr:cNvSpPr>
      </xdr:nvSpPr>
      <xdr:spPr bwMode="auto">
        <a:xfrm>
          <a:off x="1457714" y="12119882"/>
          <a:ext cx="821482" cy="1030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161" name="WordArt 137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1177" name="Group 153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1164" name="Picture 140">
            <a:extLst>
              <a:ext uri="{FF2B5EF4-FFF2-40B4-BE49-F238E27FC236}">
                <a16:creationId xmlns:a16="http://schemas.microsoft.com/office/drawing/2014/main" id="{00000000-0008-0000-0200-00008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5" name="WordArt 141">
            <a:extLst>
              <a:ext uri="{FF2B5EF4-FFF2-40B4-BE49-F238E27FC236}">
                <a16:creationId xmlns:a16="http://schemas.microsoft.com/office/drawing/2014/main" id="{00000000-0008-0000-0200-00008D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166" name="Text Box 142">
            <a:extLst>
              <a:ext uri="{FF2B5EF4-FFF2-40B4-BE49-F238E27FC236}">
                <a16:creationId xmlns:a16="http://schemas.microsoft.com/office/drawing/2014/main" id="{00000000-0008-0000-0200-00008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</xdr:txBody>
      </xdr:sp>
      <xdr:sp macro="" textlink="">
        <xdr:nvSpPr>
          <xdr:cNvPr id="1167" name="Text Box 143">
            <a:extLst>
              <a:ext uri="{FF2B5EF4-FFF2-40B4-BE49-F238E27FC236}">
                <a16:creationId xmlns:a16="http://schemas.microsoft.com/office/drawing/2014/main" id="{00000000-0008-0000-02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8" name="Text Box 144">
            <a:extLst>
              <a:ext uri="{FF2B5EF4-FFF2-40B4-BE49-F238E27FC236}">
                <a16:creationId xmlns:a16="http://schemas.microsoft.com/office/drawing/2014/main" id="{00000000-0008-0000-02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9" name="WordArt 145">
            <a:extLst>
              <a:ext uri="{FF2B5EF4-FFF2-40B4-BE49-F238E27FC236}">
                <a16:creationId xmlns:a16="http://schemas.microsoft.com/office/drawing/2014/main" id="{00000000-0008-0000-0200-00009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70" name="WordArt 146">
            <a:extLst>
              <a:ext uri="{FF2B5EF4-FFF2-40B4-BE49-F238E27FC236}">
                <a16:creationId xmlns:a16="http://schemas.microsoft.com/office/drawing/2014/main" id="{00000000-0008-0000-0200-00009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71" name="Text Box 147">
            <a:extLst>
              <a:ext uri="{FF2B5EF4-FFF2-40B4-BE49-F238E27FC236}">
                <a16:creationId xmlns:a16="http://schemas.microsoft.com/office/drawing/2014/main" id="{00000000-0008-0000-0200-00009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72" name="Text Box 148">
            <a:extLst>
              <a:ext uri="{FF2B5EF4-FFF2-40B4-BE49-F238E27FC236}">
                <a16:creationId xmlns:a16="http://schemas.microsoft.com/office/drawing/2014/main" id="{00000000-0008-0000-0200-00009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818622" y="13403035"/>
          <a:ext cx="1564822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63DBCE-E272-9EEA-83FB-94A6D6347F6A}"/>
            </a:ext>
          </a:extLst>
        </xdr:cNvPr>
        <xdr:cNvSpPr txBox="1"/>
      </xdr:nvSpPr>
      <xdr:spPr>
        <a:xfrm>
          <a:off x="1469836" y="2380161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7</xdr:col>
      <xdr:colOff>68034</xdr:colOff>
      <xdr:row>20</xdr:row>
      <xdr:rowOff>1</xdr:rowOff>
    </xdr:from>
    <xdr:to>
      <xdr:col>24</xdr:col>
      <xdr:colOff>10884</xdr:colOff>
      <xdr:row>24</xdr:row>
      <xdr:rowOff>29159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421E3591-A7DD-4708-BFE8-34D9C01300DD}"/>
            </a:ext>
          </a:extLst>
        </xdr:cNvPr>
        <xdr:cNvSpPr txBox="1"/>
      </xdr:nvSpPr>
      <xdr:spPr>
        <a:xfrm>
          <a:off x="2390968" y="340178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9720</xdr:colOff>
      <xdr:row>78</xdr:row>
      <xdr:rowOff>68036</xdr:rowOff>
    </xdr:from>
    <xdr:to>
      <xdr:col>25</xdr:col>
      <xdr:colOff>108080</xdr:colOff>
      <xdr:row>82</xdr:row>
      <xdr:rowOff>19438</xdr:rowOff>
    </xdr:to>
    <xdr:sp macro="" textlink="">
      <xdr:nvSpPr>
        <xdr:cNvPr id="39" name="TextBox 36">
          <a:extLst>
            <a:ext uri="{FF2B5EF4-FFF2-40B4-BE49-F238E27FC236}">
              <a16:creationId xmlns:a16="http://schemas.microsoft.com/office/drawing/2014/main" id="{54D43D8A-6C75-4E41-9844-BB1D3A03E03D}"/>
            </a:ext>
          </a:extLst>
        </xdr:cNvPr>
        <xdr:cNvSpPr txBox="1"/>
      </xdr:nvSpPr>
      <xdr:spPr>
        <a:xfrm>
          <a:off x="2565919" y="1355854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workbookViewId="0">
      <selection activeCell="B40" sqref="B40"/>
    </sheetView>
  </sheetViews>
  <sheetFormatPr defaultColWidth="9.140625" defaultRowHeight="12.75" x14ac:dyDescent="0.2"/>
  <cols>
    <col min="1" max="16384" width="9.140625" style="3"/>
  </cols>
  <sheetData>
    <row r="2" spans="1:10" ht="26.25" x14ac:dyDescent="0.4">
      <c r="A2" s="112" t="s">
        <v>52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6.25" x14ac:dyDescent="0.4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40" t="s">
        <v>95</v>
      </c>
      <c r="B4" s="41" t="s">
        <v>40</v>
      </c>
      <c r="C4" s="41"/>
    </row>
    <row r="5" spans="1:10" ht="23.25" x14ac:dyDescent="0.35">
      <c r="A5" s="42">
        <v>2</v>
      </c>
      <c r="B5" s="41" t="s">
        <v>53</v>
      </c>
      <c r="C5" s="41"/>
    </row>
    <row r="6" spans="1:10" ht="23.25" x14ac:dyDescent="0.35">
      <c r="A6" s="42"/>
      <c r="B6" s="22" t="s">
        <v>82</v>
      </c>
      <c r="C6" s="41"/>
    </row>
    <row r="7" spans="1:10" ht="23.25" x14ac:dyDescent="0.35">
      <c r="A7" s="42">
        <v>3</v>
      </c>
      <c r="B7" s="41" t="s">
        <v>92</v>
      </c>
      <c r="C7" s="41"/>
    </row>
    <row r="8" spans="1:10" ht="23.25" x14ac:dyDescent="0.35">
      <c r="A8" s="42">
        <v>4</v>
      </c>
      <c r="B8" s="41" t="s">
        <v>54</v>
      </c>
      <c r="C8" s="41"/>
    </row>
    <row r="9" spans="1:10" ht="23.25" x14ac:dyDescent="0.35">
      <c r="A9" s="42">
        <v>5</v>
      </c>
      <c r="B9" s="41" t="s">
        <v>93</v>
      </c>
      <c r="C9" s="41"/>
    </row>
    <row r="10" spans="1:10" ht="23.25" x14ac:dyDescent="0.35">
      <c r="A10" s="42">
        <v>6</v>
      </c>
      <c r="B10" s="41" t="s">
        <v>55</v>
      </c>
      <c r="C10" s="41"/>
    </row>
    <row r="11" spans="1:10" ht="23.25" x14ac:dyDescent="0.35">
      <c r="A11" s="42">
        <v>7</v>
      </c>
      <c r="B11" s="41" t="s">
        <v>94</v>
      </c>
      <c r="C11" s="41"/>
    </row>
    <row r="12" spans="1:10" ht="16.5" customHeight="1" x14ac:dyDescent="0.35">
      <c r="A12" s="41"/>
      <c r="B12" s="41"/>
      <c r="C12" s="41"/>
    </row>
    <row r="13" spans="1:10" ht="23.25" x14ac:dyDescent="0.35">
      <c r="A13" s="41"/>
      <c r="B13" s="41" t="s">
        <v>56</v>
      </c>
      <c r="C13" s="41"/>
    </row>
    <row r="14" spans="1:10" ht="23.25" x14ac:dyDescent="0.35">
      <c r="B14" s="41" t="s">
        <v>57</v>
      </c>
    </row>
    <row r="17" spans="1:10" ht="45.75" x14ac:dyDescent="0.65">
      <c r="A17" s="43" t="s">
        <v>58</v>
      </c>
    </row>
    <row r="18" spans="1:10" ht="35.25" x14ac:dyDescent="0.5">
      <c r="B18" s="38" t="s">
        <v>59</v>
      </c>
      <c r="I18" s="44"/>
    </row>
    <row r="19" spans="1:10" ht="30.75" x14ac:dyDescent="0.45">
      <c r="B19" s="45" t="s">
        <v>81</v>
      </c>
    </row>
    <row r="21" spans="1:10" ht="20.25" x14ac:dyDescent="0.3">
      <c r="B21" s="46" t="s">
        <v>62</v>
      </c>
      <c r="C21" s="47"/>
      <c r="D21" s="47"/>
      <c r="E21" s="47"/>
      <c r="F21" s="47"/>
      <c r="G21" s="47"/>
      <c r="H21" s="47"/>
      <c r="I21" s="47"/>
      <c r="J21" s="47"/>
    </row>
    <row r="22" spans="1:10" ht="20.25" x14ac:dyDescent="0.3">
      <c r="B22" s="46" t="s">
        <v>96</v>
      </c>
      <c r="C22" s="47"/>
      <c r="D22" s="47"/>
      <c r="E22" s="47"/>
      <c r="F22" s="47"/>
      <c r="G22" s="47"/>
      <c r="H22" s="47"/>
      <c r="I22" s="47"/>
      <c r="J22" s="47"/>
    </row>
    <row r="23" spans="1:10" ht="20.25" x14ac:dyDescent="0.3">
      <c r="B23" s="46" t="s">
        <v>97</v>
      </c>
      <c r="C23" s="47"/>
      <c r="D23" s="47"/>
      <c r="E23" s="47"/>
      <c r="F23" s="47"/>
      <c r="G23" s="47"/>
      <c r="H23" s="47"/>
      <c r="I23" s="47"/>
      <c r="J23" s="47"/>
    </row>
    <row r="24" spans="1:10" ht="20.25" x14ac:dyDescent="0.3">
      <c r="B24" s="46" t="s">
        <v>64</v>
      </c>
      <c r="C24" s="47"/>
      <c r="D24" s="47"/>
      <c r="E24" s="47"/>
      <c r="F24" s="47"/>
      <c r="G24" s="47"/>
      <c r="H24" s="47"/>
      <c r="I24" s="47"/>
      <c r="J24" s="47"/>
    </row>
    <row r="25" spans="1:10" ht="20.25" x14ac:dyDescent="0.3">
      <c r="B25" s="46" t="s">
        <v>83</v>
      </c>
      <c r="C25" s="47"/>
      <c r="D25" s="47"/>
      <c r="E25" s="47"/>
      <c r="F25" s="47"/>
      <c r="G25" s="47"/>
      <c r="H25" s="47"/>
      <c r="I25" s="47"/>
      <c r="J25" s="47"/>
    </row>
    <row r="26" spans="1:10" ht="20.25" x14ac:dyDescent="0.3">
      <c r="B26" s="46" t="s">
        <v>84</v>
      </c>
      <c r="C26" s="47"/>
      <c r="D26" s="47"/>
      <c r="E26" s="47"/>
      <c r="F26" s="47"/>
      <c r="G26" s="47"/>
      <c r="H26" s="47"/>
      <c r="I26" s="47"/>
      <c r="J26" s="47"/>
    </row>
    <row r="27" spans="1:10" ht="20.25" x14ac:dyDescent="0.3">
      <c r="B27" s="46" t="s">
        <v>85</v>
      </c>
      <c r="C27" s="47"/>
      <c r="D27" s="47"/>
      <c r="E27" s="47"/>
      <c r="F27" s="47"/>
      <c r="G27" s="47"/>
      <c r="H27" s="47"/>
      <c r="I27" s="47"/>
      <c r="J27" s="47"/>
    </row>
    <row r="29" spans="1:10" ht="20.25" x14ac:dyDescent="0.3">
      <c r="F29" s="48" t="s">
        <v>60</v>
      </c>
      <c r="G29" s="48" t="s">
        <v>61</v>
      </c>
    </row>
    <row r="30" spans="1:10" ht="20.25" x14ac:dyDescent="0.3">
      <c r="F30" s="48"/>
      <c r="G30" s="48" t="s">
        <v>63</v>
      </c>
    </row>
    <row r="31" spans="1:10" ht="20.25" x14ac:dyDescent="0.3">
      <c r="F31" s="48"/>
      <c r="G31" s="48" t="s">
        <v>40</v>
      </c>
    </row>
  </sheetData>
  <mergeCells count="1">
    <mergeCell ref="A2:J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S46"/>
  <sheetViews>
    <sheetView topLeftCell="A10" workbookViewId="0">
      <selection activeCell="D21" sqref="D21:R21"/>
    </sheetView>
  </sheetViews>
  <sheetFormatPr defaultColWidth="9.140625" defaultRowHeight="12.75" x14ac:dyDescent="0.2"/>
  <cols>
    <col min="1" max="1" width="3.28515625" style="3" customWidth="1"/>
    <col min="2" max="2" width="3" style="3" customWidth="1"/>
    <col min="3" max="6" width="3.140625" style="3" customWidth="1"/>
    <col min="7" max="7" width="2.85546875" style="3" customWidth="1"/>
    <col min="8" max="8" width="3.140625" style="3" customWidth="1"/>
    <col min="9" max="9" width="4.140625" style="3" customWidth="1"/>
    <col min="10" max="10" width="2.28515625" style="3" customWidth="1"/>
    <col min="11" max="11" width="1.7109375" style="3" customWidth="1"/>
    <col min="12" max="12" width="1.42578125" style="3" customWidth="1"/>
    <col min="13" max="13" width="1.85546875" style="3" customWidth="1"/>
    <col min="14" max="14" width="2.28515625" style="3" customWidth="1"/>
    <col min="15" max="15" width="2.140625" style="3" customWidth="1"/>
    <col min="16" max="16" width="2.7109375" style="3" customWidth="1"/>
    <col min="17" max="17" width="2.42578125" style="3" customWidth="1"/>
    <col min="18" max="18" width="2" style="3" customWidth="1"/>
    <col min="19" max="19" width="2.140625" style="3" customWidth="1"/>
    <col min="20" max="20" width="1.140625" style="3" customWidth="1"/>
    <col min="21" max="21" width="2" style="3" customWidth="1"/>
    <col min="22" max="22" width="2.140625" style="3" customWidth="1"/>
    <col min="23" max="24" width="2" style="3" customWidth="1"/>
    <col min="25" max="25" width="2.140625" style="3" customWidth="1"/>
    <col min="26" max="26" width="1.140625" style="3" customWidth="1"/>
    <col min="27" max="28" width="2.140625" style="3" customWidth="1"/>
    <col min="29" max="29" width="1.140625" style="3" customWidth="1"/>
    <col min="30" max="30" width="2.28515625" style="3" customWidth="1"/>
    <col min="31" max="31" width="0.7109375" style="3" customWidth="1"/>
    <col min="32" max="32" width="1.42578125" style="3" customWidth="1"/>
    <col min="33" max="33" width="3.28515625" style="3" customWidth="1"/>
    <col min="34" max="34" width="4.42578125" style="3" customWidth="1"/>
    <col min="35" max="35" width="3.28515625" style="3" customWidth="1"/>
    <col min="36" max="36" width="3" style="3" customWidth="1"/>
    <col min="37" max="37" width="3.5703125" style="3" customWidth="1"/>
    <col min="38" max="38" width="3.28515625" style="3" customWidth="1"/>
    <col min="39" max="39" width="4.140625" style="3" customWidth="1"/>
    <col min="40" max="40" width="3.28515625" style="3" customWidth="1"/>
    <col min="41" max="16384" width="9.140625" style="3"/>
  </cols>
  <sheetData>
    <row r="1" spans="1:45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13" t="s">
        <v>76</v>
      </c>
      <c r="AL1" s="113"/>
      <c r="AM1" s="113"/>
      <c r="AN1" s="11"/>
    </row>
    <row r="2" spans="1:45" ht="20.25" x14ac:dyDescent="0.3">
      <c r="A2" s="113" t="s">
        <v>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2"/>
      <c r="AN2" s="2"/>
    </row>
    <row r="3" spans="1:45" ht="21" customHeight="1" x14ac:dyDescent="0.3">
      <c r="A3" s="113" t="s">
        <v>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2"/>
      <c r="AN3" s="2"/>
    </row>
    <row r="4" spans="1:45" ht="10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0"/>
      <c r="O4" s="70"/>
      <c r="P4" s="70"/>
      <c r="Q4" s="70"/>
      <c r="R4" s="70"/>
      <c r="S4" s="70"/>
      <c r="T4" s="70"/>
      <c r="U4" s="70"/>
      <c r="V4" s="70"/>
      <c r="W4" s="7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/>
      <c r="AN4" s="2"/>
    </row>
    <row r="5" spans="1:45" ht="24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6" t="s">
        <v>109</v>
      </c>
      <c r="U5" s="116"/>
      <c r="V5" s="116"/>
      <c r="W5" s="116"/>
      <c r="X5" s="117" t="s">
        <v>139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2"/>
      <c r="AN5" s="2"/>
    </row>
    <row r="6" spans="1:4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7</v>
      </c>
      <c r="S6" s="1"/>
      <c r="T6" s="1"/>
      <c r="U6" s="114" t="s">
        <v>120</v>
      </c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2"/>
      <c r="AN6" s="2"/>
    </row>
    <row r="7" spans="1:45" ht="21" customHeight="1" x14ac:dyDescent="0.3">
      <c r="A7" s="1"/>
      <c r="B7" s="1"/>
      <c r="C7" s="1" t="s">
        <v>89</v>
      </c>
      <c r="D7" s="1"/>
      <c r="E7" s="1"/>
      <c r="F7" s="117" t="s">
        <v>137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"/>
      <c r="R7" s="122" t="s">
        <v>86</v>
      </c>
      <c r="S7" s="122"/>
      <c r="T7" s="122"/>
      <c r="U7" s="122"/>
      <c r="V7" s="117" t="s">
        <v>138</v>
      </c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"/>
      <c r="AL7" s="1"/>
      <c r="AM7" s="2"/>
      <c r="AN7" s="2"/>
    </row>
    <row r="8" spans="1:45" ht="22.5" customHeight="1" x14ac:dyDescent="0.3">
      <c r="A8" s="1" t="s">
        <v>8</v>
      </c>
      <c r="B8" s="2"/>
      <c r="C8" s="114" t="s">
        <v>122</v>
      </c>
      <c r="D8" s="114"/>
      <c r="E8" s="114"/>
      <c r="F8" s="114"/>
      <c r="G8" s="114"/>
      <c r="H8" s="114"/>
      <c r="I8" s="114"/>
      <c r="J8" s="1" t="s">
        <v>9</v>
      </c>
      <c r="K8" s="4"/>
      <c r="L8" s="115" t="s">
        <v>123</v>
      </c>
      <c r="M8" s="115"/>
      <c r="N8" s="115"/>
      <c r="O8" s="115"/>
      <c r="P8" s="115"/>
      <c r="Q8" s="1" t="s">
        <v>10</v>
      </c>
      <c r="R8" s="1"/>
      <c r="S8" s="1"/>
      <c r="T8" s="1"/>
      <c r="U8" s="1" t="s">
        <v>11</v>
      </c>
      <c r="V8" s="1"/>
      <c r="W8" s="1"/>
      <c r="X8" s="1"/>
      <c r="Y8" s="114" t="s">
        <v>111</v>
      </c>
      <c r="Z8" s="114"/>
      <c r="AA8" s="114"/>
      <c r="AB8" s="114"/>
      <c r="AC8" s="114"/>
      <c r="AD8" s="114"/>
      <c r="AE8" s="114"/>
      <c r="AF8" s="114"/>
      <c r="AG8" s="114"/>
      <c r="AH8" s="5"/>
      <c r="AI8" s="5"/>
      <c r="AJ8" s="6" t="s">
        <v>2</v>
      </c>
      <c r="AK8" s="114" t="s">
        <v>117</v>
      </c>
      <c r="AL8" s="114"/>
      <c r="AM8" s="2"/>
      <c r="AN8" s="2"/>
    </row>
    <row r="9" spans="1:45" ht="21.75" customHeight="1" x14ac:dyDescent="0.3">
      <c r="A9" s="1" t="s">
        <v>12</v>
      </c>
      <c r="B9" s="1"/>
      <c r="C9" s="1"/>
      <c r="D9" s="1"/>
      <c r="E9" s="1"/>
      <c r="F9" s="1"/>
      <c r="G9" s="1"/>
      <c r="H9" s="114" t="s">
        <v>124</v>
      </c>
      <c r="I9" s="114"/>
      <c r="J9" s="1" t="s">
        <v>13</v>
      </c>
      <c r="K9" s="1"/>
      <c r="L9" s="114" t="s">
        <v>112</v>
      </c>
      <c r="M9" s="114"/>
      <c r="N9" s="114"/>
      <c r="O9" s="114"/>
      <c r="P9" s="114"/>
      <c r="Q9" s="114"/>
      <c r="R9" s="114"/>
      <c r="S9" s="1" t="s">
        <v>14</v>
      </c>
      <c r="T9" s="1"/>
      <c r="U9" s="1"/>
      <c r="V9" s="114" t="s">
        <v>112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6" t="s">
        <v>47</v>
      </c>
      <c r="AH9" s="83" t="s">
        <v>125</v>
      </c>
      <c r="AI9" s="118" t="s">
        <v>15</v>
      </c>
      <c r="AJ9" s="118"/>
      <c r="AK9" s="114" t="s">
        <v>126</v>
      </c>
      <c r="AL9" s="114"/>
      <c r="AM9" s="114"/>
      <c r="AN9" s="114"/>
    </row>
    <row r="10" spans="1:45" ht="21.75" customHeight="1" x14ac:dyDescent="0.3">
      <c r="A10" s="1" t="s">
        <v>16</v>
      </c>
      <c r="B10" s="2"/>
      <c r="C10" s="114" t="s">
        <v>127</v>
      </c>
      <c r="D10" s="114"/>
      <c r="E10" s="114"/>
      <c r="F10" s="114"/>
      <c r="G10" s="114"/>
      <c r="H10" s="114"/>
      <c r="I10" s="5"/>
      <c r="J10" s="6" t="s">
        <v>17</v>
      </c>
      <c r="K10" s="6"/>
      <c r="L10" s="120" t="s">
        <v>113</v>
      </c>
      <c r="M10" s="120"/>
      <c r="N10" s="120"/>
      <c r="O10" s="120"/>
      <c r="P10" s="120"/>
      <c r="Q10" s="120"/>
      <c r="R10" s="120"/>
      <c r="S10" s="122" t="s">
        <v>18</v>
      </c>
      <c r="T10" s="122"/>
      <c r="U10" s="122"/>
      <c r="V10" s="122"/>
      <c r="W10" s="122"/>
      <c r="X10" s="122"/>
      <c r="Y10" s="120" t="s">
        <v>128</v>
      </c>
      <c r="Z10" s="120"/>
      <c r="AA10" s="120"/>
      <c r="AB10" s="120"/>
      <c r="AC10" s="120"/>
      <c r="AD10" s="120"/>
      <c r="AE10" s="120"/>
      <c r="AF10" s="1" t="s">
        <v>19</v>
      </c>
      <c r="AH10" s="1"/>
      <c r="AI10" s="114" t="s">
        <v>129</v>
      </c>
      <c r="AJ10" s="114"/>
      <c r="AK10" s="114"/>
      <c r="AL10" s="114"/>
      <c r="AM10" s="114"/>
      <c r="AN10" s="114"/>
    </row>
    <row r="11" spans="1:45" ht="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"/>
      <c r="AK11" s="1"/>
      <c r="AL11" s="1"/>
      <c r="AM11" s="2"/>
      <c r="AN11" s="2"/>
    </row>
    <row r="12" spans="1:45" ht="24.75" customHeight="1" x14ac:dyDescent="0.3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8">
        <v>1</v>
      </c>
      <c r="O12" s="79"/>
      <c r="P12" s="78">
        <v>0</v>
      </c>
      <c r="Q12" s="78">
        <v>0</v>
      </c>
      <c r="R12" s="78">
        <v>0</v>
      </c>
      <c r="S12" s="78">
        <v>0</v>
      </c>
      <c r="T12" s="79"/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/>
      <c r="AA12" s="78">
        <v>4</v>
      </c>
      <c r="AB12" s="78">
        <v>1</v>
      </c>
      <c r="AC12" s="79"/>
      <c r="AD12" s="78">
        <v>0</v>
      </c>
      <c r="AE12" s="1"/>
      <c r="AF12" s="1"/>
      <c r="AG12" s="1"/>
      <c r="AH12" s="1"/>
      <c r="AI12" s="1"/>
      <c r="AJ12" s="1"/>
      <c r="AK12" s="1"/>
      <c r="AL12" s="1"/>
      <c r="AM12" s="2"/>
      <c r="AN12" s="2"/>
      <c r="AS12" s="50"/>
    </row>
    <row r="13" spans="1:45" ht="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2"/>
    </row>
    <row r="14" spans="1:45" ht="21" customHeight="1" x14ac:dyDescent="0.3">
      <c r="A14" s="1" t="s">
        <v>21</v>
      </c>
      <c r="B14" s="1"/>
      <c r="C14" s="1"/>
      <c r="D14" s="1"/>
      <c r="E14" s="1"/>
      <c r="F14" s="1"/>
      <c r="G14" s="1"/>
      <c r="H14" s="117" t="s">
        <v>130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2"/>
      <c r="AN14" s="2"/>
    </row>
    <row r="15" spans="1:45" ht="6" customHeight="1" x14ac:dyDescent="0.3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"/>
      <c r="AN15" s="2"/>
    </row>
    <row r="16" spans="1:45" ht="18.75" x14ac:dyDescent="0.3">
      <c r="A16" s="1" t="s">
        <v>66</v>
      </c>
      <c r="B16" s="1"/>
      <c r="D16" s="1"/>
      <c r="E16" s="1"/>
      <c r="F16" s="1"/>
      <c r="G16" s="1"/>
      <c r="H16" s="1"/>
      <c r="I16" s="1"/>
      <c r="J16" s="1"/>
      <c r="K16" s="1" t="s">
        <v>65</v>
      </c>
      <c r="L16" s="1"/>
      <c r="N16" s="1"/>
      <c r="O16" s="1"/>
      <c r="P16" s="1"/>
      <c r="Q16" s="1"/>
      <c r="S16" s="1"/>
      <c r="T16" s="1"/>
      <c r="U16" s="1"/>
      <c r="V16" s="1"/>
      <c r="X16" s="1" t="s">
        <v>87</v>
      </c>
      <c r="Z16" s="1"/>
      <c r="AA16" s="1"/>
      <c r="AC16" s="1"/>
      <c r="AD16" s="1"/>
      <c r="AE16" s="1"/>
      <c r="AF16" s="1"/>
      <c r="AG16" s="1"/>
      <c r="AH16" s="1"/>
      <c r="AI16" s="1"/>
      <c r="AJ16" s="1" t="s">
        <v>22</v>
      </c>
      <c r="AK16" s="2"/>
      <c r="AL16" s="1"/>
      <c r="AM16" s="2"/>
      <c r="AN16" s="2"/>
    </row>
    <row r="17" spans="1:40" ht="5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/>
      <c r="AN17" s="2"/>
    </row>
    <row r="18" spans="1:4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110</v>
      </c>
      <c r="L18" s="1"/>
      <c r="M18" s="1"/>
      <c r="N18" s="1"/>
      <c r="O18" s="1"/>
      <c r="P18" s="1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"/>
      <c r="AK18" s="1"/>
      <c r="AL18" s="1"/>
      <c r="AM18" s="2"/>
      <c r="AN18" s="2"/>
    </row>
    <row r="19" spans="1:40" ht="19.5" customHeight="1" x14ac:dyDescent="0.3">
      <c r="A19" s="1" t="s">
        <v>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21" t="s">
        <v>142</v>
      </c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" t="s">
        <v>71</v>
      </c>
      <c r="AC19" s="1"/>
      <c r="AD19" s="1"/>
      <c r="AE19" s="1"/>
      <c r="AF19" s="1"/>
      <c r="AG19" s="1"/>
      <c r="AH19" s="1"/>
      <c r="AI19" s="117" t="s">
        <v>112</v>
      </c>
      <c r="AJ19" s="117"/>
      <c r="AK19" s="117"/>
      <c r="AL19" s="117"/>
      <c r="AM19" s="117"/>
      <c r="AN19" s="117"/>
    </row>
    <row r="20" spans="1:40" ht="21.75" customHeight="1" x14ac:dyDescent="0.3">
      <c r="A20" s="1" t="s">
        <v>67</v>
      </c>
      <c r="B20" s="1"/>
      <c r="C20" s="1"/>
      <c r="D20" s="1"/>
      <c r="E20" s="117" t="s">
        <v>143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" t="s">
        <v>68</v>
      </c>
      <c r="T20" s="1"/>
      <c r="V20" s="117" t="s">
        <v>114</v>
      </c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" t="s">
        <v>69</v>
      </c>
      <c r="AI20" s="1"/>
      <c r="AJ20" s="1"/>
      <c r="AK20" s="1"/>
      <c r="AL20" s="1"/>
      <c r="AM20" s="2"/>
      <c r="AN20" s="2"/>
    </row>
    <row r="21" spans="1:40" ht="20.25" customHeight="1" x14ac:dyDescent="0.3">
      <c r="A21" s="33" t="s">
        <v>78</v>
      </c>
      <c r="B21" s="33"/>
      <c r="C21" s="33"/>
      <c r="D21" s="114" t="s">
        <v>135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33" t="s">
        <v>98</v>
      </c>
      <c r="T21" s="33"/>
      <c r="U21" s="33"/>
      <c r="V21" s="120" t="s">
        <v>134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5"/>
      <c r="AI21" s="7"/>
      <c r="AJ21" s="5"/>
      <c r="AK21" s="5"/>
      <c r="AL21" s="5"/>
      <c r="AM21" s="34"/>
      <c r="AN21" s="2"/>
    </row>
    <row r="22" spans="1:40" ht="21" customHeight="1" x14ac:dyDescent="0.3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2"/>
      <c r="AN22" s="2"/>
    </row>
    <row r="23" spans="1:40" ht="18.75" x14ac:dyDescent="0.3">
      <c r="A23" s="1"/>
      <c r="B23" s="1" t="s">
        <v>24</v>
      </c>
      <c r="C23" s="1"/>
      <c r="D23" s="1"/>
      <c r="E23" s="1" t="s">
        <v>26</v>
      </c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"/>
      <c r="AN23" s="2"/>
    </row>
    <row r="24" spans="1:40" ht="18.75" x14ac:dyDescent="0.3">
      <c r="A24" s="1"/>
      <c r="B24" s="1"/>
      <c r="C24" s="1"/>
      <c r="D24" s="1"/>
      <c r="E24" s="1" t="s">
        <v>28</v>
      </c>
      <c r="F24" s="1"/>
      <c r="G24" s="1"/>
      <c r="H24" s="2"/>
      <c r="I24" s="1"/>
      <c r="J24" s="5"/>
      <c r="K24" s="5"/>
      <c r="L24" s="1"/>
      <c r="M24" s="1"/>
      <c r="N24" s="1"/>
      <c r="O24" s="1" t="s">
        <v>25</v>
      </c>
      <c r="P24" s="1"/>
      <c r="Q24" s="1"/>
      <c r="R24" s="1"/>
      <c r="S24" s="1"/>
      <c r="T24" s="1"/>
      <c r="U24" s="1"/>
      <c r="V24" s="1"/>
      <c r="W24" s="2"/>
      <c r="X24" s="1"/>
      <c r="Z24" s="1"/>
      <c r="AA24" s="1"/>
      <c r="AB24" s="1" t="s">
        <v>27</v>
      </c>
      <c r="AC24" s="1"/>
      <c r="AD24" s="1"/>
      <c r="AE24" s="1"/>
      <c r="AF24" s="1"/>
      <c r="AG24" s="1"/>
      <c r="AH24" s="1"/>
      <c r="AI24" s="1"/>
      <c r="AJ24" s="2"/>
      <c r="AK24" s="1"/>
      <c r="AL24" s="1"/>
      <c r="AM24" s="2"/>
      <c r="AN24" s="2"/>
    </row>
    <row r="25" spans="1:40" ht="18.75" x14ac:dyDescent="0.3">
      <c r="A25" s="1"/>
      <c r="B25" s="1"/>
      <c r="C25" s="1"/>
      <c r="D25" s="1"/>
      <c r="E25" s="1"/>
      <c r="F25" s="1" t="s">
        <v>45</v>
      </c>
      <c r="G25" s="1"/>
      <c r="H25" s="2"/>
      <c r="I25" s="1"/>
      <c r="J25" s="1"/>
      <c r="K25" s="1"/>
      <c r="L25" s="1"/>
      <c r="M25" s="123" t="s">
        <v>121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2"/>
      <c r="AK25" s="2"/>
      <c r="AL25" s="2"/>
      <c r="AM25" s="2"/>
      <c r="AN25" s="2"/>
    </row>
    <row r="26" spans="1:40" ht="7.5" customHeight="1" x14ac:dyDescent="0.3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2"/>
      <c r="AK26" s="2"/>
      <c r="AL26" s="2"/>
      <c r="AM26" s="2"/>
      <c r="AN26" s="2"/>
    </row>
    <row r="27" spans="1:40" ht="18.75" x14ac:dyDescent="0.3">
      <c r="A27" s="1"/>
      <c r="B27" s="1"/>
      <c r="C27" s="1"/>
      <c r="D27" s="1"/>
      <c r="E27" s="1" t="s">
        <v>29</v>
      </c>
      <c r="F27" s="1"/>
      <c r="G27" s="1"/>
      <c r="H27" s="2"/>
      <c r="I27" s="1"/>
      <c r="J27" s="1"/>
      <c r="K27" s="1"/>
      <c r="L27" s="1"/>
      <c r="M27" s="1"/>
      <c r="N27" s="1"/>
      <c r="O27" s="1" t="s">
        <v>72</v>
      </c>
      <c r="P27" s="1"/>
      <c r="Q27" s="1"/>
      <c r="R27" s="1"/>
      <c r="S27" s="1"/>
      <c r="U27" s="1"/>
      <c r="V27" s="1"/>
      <c r="W27" s="1"/>
      <c r="X27" s="1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1"/>
      <c r="AL27" s="1"/>
      <c r="AM27" s="2"/>
      <c r="AN27" s="2"/>
    </row>
    <row r="28" spans="1:40" ht="18.75" x14ac:dyDescent="0.3">
      <c r="A28" s="1"/>
      <c r="B28" s="1"/>
      <c r="C28" s="1"/>
      <c r="D28" s="1"/>
      <c r="E28" s="1"/>
      <c r="F28" s="1"/>
      <c r="H28" s="1"/>
      <c r="I28" s="1"/>
      <c r="J28" s="1"/>
      <c r="K28" s="1"/>
      <c r="L28" s="2"/>
      <c r="M28" s="1"/>
      <c r="N28" s="1"/>
      <c r="O28" s="1" t="s">
        <v>30</v>
      </c>
      <c r="P28" s="1"/>
      <c r="Q28" s="1"/>
      <c r="R28" s="1"/>
      <c r="S28" s="1"/>
      <c r="U28" s="1"/>
      <c r="V28" s="1"/>
      <c r="W28" s="1"/>
      <c r="X28" s="1"/>
      <c r="Z28" s="1"/>
      <c r="AA28" s="1"/>
      <c r="AB28" s="1" t="s">
        <v>31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"/>
      <c r="AN28" s="2"/>
    </row>
    <row r="29" spans="1:40" ht="18.75" x14ac:dyDescent="0.3">
      <c r="A29" s="1"/>
      <c r="B29" s="1"/>
      <c r="C29" s="1"/>
      <c r="D29" s="1"/>
      <c r="E29" s="1"/>
      <c r="F29" s="1"/>
      <c r="H29" s="1"/>
      <c r="I29" s="1"/>
      <c r="J29" s="1"/>
      <c r="K29" s="1"/>
      <c r="L29" s="2"/>
      <c r="M29" s="1"/>
      <c r="N29" s="1"/>
      <c r="O29" s="1" t="s">
        <v>32</v>
      </c>
      <c r="P29" s="1"/>
      <c r="Q29" s="1"/>
      <c r="R29" s="1"/>
      <c r="S29" s="1"/>
      <c r="U29" s="1"/>
      <c r="V29" s="1"/>
      <c r="W29" s="1"/>
      <c r="X29" s="1"/>
      <c r="Z29" s="1"/>
      <c r="AA29" s="1"/>
      <c r="AB29" s="1" t="s">
        <v>33</v>
      </c>
      <c r="AC29" s="1"/>
      <c r="AD29" s="1"/>
      <c r="AE29" s="1"/>
      <c r="AF29" s="1"/>
      <c r="AH29" s="1"/>
      <c r="AI29" s="1"/>
      <c r="AK29" s="1"/>
      <c r="AL29" s="1"/>
      <c r="AM29" s="2"/>
      <c r="AN29" s="2"/>
    </row>
    <row r="30" spans="1:40" ht="18.75" x14ac:dyDescent="0.3">
      <c r="A30" s="1"/>
      <c r="B30" s="1"/>
      <c r="C30" s="1"/>
      <c r="D30" s="1"/>
      <c r="E30" s="1"/>
      <c r="F30" s="1"/>
      <c r="H30" s="1"/>
      <c r="I30" s="1"/>
      <c r="J30" s="1"/>
      <c r="K30" s="1"/>
      <c r="L30" s="2"/>
      <c r="M30" s="1"/>
      <c r="N30" s="1"/>
      <c r="O30" s="1" t="s">
        <v>34</v>
      </c>
      <c r="P30" s="1"/>
      <c r="Q30" s="1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"/>
      <c r="AI30" s="1"/>
      <c r="AJ30" s="1"/>
      <c r="AK30" s="1"/>
      <c r="AL30" s="1"/>
      <c r="AM30" s="2"/>
      <c r="AN30" s="2"/>
    </row>
    <row r="31" spans="1:40" ht="6.75" customHeight="1" x14ac:dyDescent="0.3">
      <c r="A31" s="1"/>
      <c r="B31" s="1"/>
      <c r="C31" s="1"/>
      <c r="D31" s="1"/>
      <c r="E31" s="1"/>
      <c r="F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"/>
      <c r="AI31" s="1"/>
      <c r="AJ31" s="1"/>
      <c r="AK31" s="1"/>
      <c r="AL31" s="1"/>
      <c r="AM31" s="2"/>
      <c r="AN31" s="2"/>
    </row>
    <row r="32" spans="1:40" ht="18.75" x14ac:dyDescent="0.3">
      <c r="A32" s="1"/>
      <c r="B32" s="1"/>
      <c r="C32" s="1"/>
      <c r="D32" s="1"/>
      <c r="E32" s="1" t="s">
        <v>73</v>
      </c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 t="s">
        <v>108</v>
      </c>
      <c r="AC32" s="1"/>
      <c r="AD32" s="1"/>
      <c r="AE32" s="1"/>
      <c r="AF32" s="1"/>
      <c r="AH32" s="1"/>
      <c r="AI32" s="32" t="s">
        <v>118</v>
      </c>
      <c r="AJ32" s="32"/>
      <c r="AK32" s="32"/>
      <c r="AL32" s="23"/>
      <c r="AM32" s="23"/>
    </row>
    <row r="33" spans="1:40" ht="18" customHeight="1" x14ac:dyDescent="0.3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H33" s="1"/>
      <c r="AI33" s="71" t="s">
        <v>131</v>
      </c>
      <c r="AJ33" s="72"/>
      <c r="AK33" s="73"/>
      <c r="AL33" s="73"/>
      <c r="AM33" s="73"/>
      <c r="AN33" s="74"/>
    </row>
    <row r="34" spans="1:40" s="9" customFormat="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75" t="s">
        <v>119</v>
      </c>
      <c r="AJ34" s="76"/>
      <c r="AK34" s="77"/>
      <c r="AL34" s="77"/>
      <c r="AM34" s="77"/>
      <c r="AN34" s="73"/>
    </row>
    <row r="35" spans="1:40" ht="18.75" x14ac:dyDescent="0.3">
      <c r="A35" s="2"/>
      <c r="B35" s="2"/>
      <c r="C35" s="1" t="s">
        <v>35</v>
      </c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51"/>
      <c r="AJ35" s="51"/>
      <c r="AK35" s="51"/>
      <c r="AL35" s="51"/>
      <c r="AM35" s="51"/>
      <c r="AN35" s="2"/>
    </row>
    <row r="36" spans="1:40" ht="8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" t="s">
        <v>36</v>
      </c>
      <c r="T37" s="2"/>
      <c r="U37" s="2"/>
      <c r="W37" s="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" t="s">
        <v>37</v>
      </c>
      <c r="AM37" s="2"/>
      <c r="AN37" s="2"/>
    </row>
    <row r="38" spans="1:40" ht="20.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" t="s">
        <v>38</v>
      </c>
      <c r="X38" s="119" t="s">
        <v>132</v>
      </c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49" t="s">
        <v>39</v>
      </c>
      <c r="AM38" s="2"/>
      <c r="AN38" s="2"/>
    </row>
    <row r="39" spans="1:40" ht="19.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5"/>
      <c r="AM39" s="35"/>
      <c r="AN39" s="35"/>
    </row>
    <row r="40" spans="1:40" ht="18.75" x14ac:dyDescent="0.3">
      <c r="A40" s="10" t="s">
        <v>74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 t="s">
        <v>41</v>
      </c>
      <c r="AB40" s="2"/>
      <c r="AD40" s="2"/>
      <c r="AE40" s="2"/>
      <c r="AG40" s="1" t="s">
        <v>42</v>
      </c>
      <c r="AJ40" s="2"/>
      <c r="AK40" s="2"/>
      <c r="AL40" s="2"/>
      <c r="AM40" s="2"/>
      <c r="AN40" s="2"/>
    </row>
    <row r="41" spans="1:40" ht="18.75" x14ac:dyDescent="0.3">
      <c r="A41" s="2"/>
      <c r="B41" s="2"/>
      <c r="C41" s="1" t="s">
        <v>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x14ac:dyDescent="0.3">
      <c r="A42" s="2"/>
      <c r="B42" s="2"/>
      <c r="C42" s="1" t="s">
        <v>79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8.75" x14ac:dyDescent="0.3">
      <c r="A43" s="2"/>
      <c r="B43" s="2"/>
      <c r="C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8.75" x14ac:dyDescent="0.3">
      <c r="A44" s="2"/>
      <c r="B44" s="2"/>
      <c r="C44" s="9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s="9" customFormat="1" ht="18.75" x14ac:dyDescent="0.3"/>
    <row r="46" spans="1:40" s="9" customFormat="1" ht="18.75" x14ac:dyDescent="0.3"/>
  </sheetData>
  <mergeCells count="35">
    <mergeCell ref="V7:AJ7"/>
    <mergeCell ref="R7:U7"/>
    <mergeCell ref="Q18:AI18"/>
    <mergeCell ref="R30:AG30"/>
    <mergeCell ref="X37:AJ37"/>
    <mergeCell ref="X38:AJ38"/>
    <mergeCell ref="AI10:AN10"/>
    <mergeCell ref="E20:R20"/>
    <mergeCell ref="V20:AG20"/>
    <mergeCell ref="D21:R21"/>
    <mergeCell ref="V21:AG21"/>
    <mergeCell ref="AI19:AN19"/>
    <mergeCell ref="P19:AA19"/>
    <mergeCell ref="H14:AL14"/>
    <mergeCell ref="C10:H10"/>
    <mergeCell ref="L10:R10"/>
    <mergeCell ref="Y10:AE10"/>
    <mergeCell ref="S10:X10"/>
    <mergeCell ref="M25:AI25"/>
    <mergeCell ref="AK1:AM1"/>
    <mergeCell ref="L9:R9"/>
    <mergeCell ref="V9:AF9"/>
    <mergeCell ref="U6:AL6"/>
    <mergeCell ref="Y8:AG8"/>
    <mergeCell ref="AK8:AL8"/>
    <mergeCell ref="L8:P8"/>
    <mergeCell ref="A2:AL2"/>
    <mergeCell ref="A3:AL3"/>
    <mergeCell ref="T5:W5"/>
    <mergeCell ref="X5:AL5"/>
    <mergeCell ref="C8:I8"/>
    <mergeCell ref="H9:I9"/>
    <mergeCell ref="AI9:AJ9"/>
    <mergeCell ref="AK9:AN9"/>
    <mergeCell ref="F7:P7"/>
  </mergeCells>
  <phoneticPr fontId="1" type="noConversion"/>
  <printOptions horizontalCentered="1"/>
  <pageMargins left="0.51" right="0.24" top="0.65" bottom="0.19685039370078741" header="0.51181102362204722" footer="0.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1D60-C136-4C5D-93A0-738CA7FBC213}">
  <sheetPr>
    <tabColor rgb="FFFFFF00"/>
  </sheetPr>
  <dimension ref="A1:AH114"/>
  <sheetViews>
    <sheetView tabSelected="1" zoomScale="98" zoomScaleNormal="98" workbookViewId="0">
      <selection activeCell="AB36" sqref="AB36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2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3" t="s">
        <v>77</v>
      </c>
      <c r="AC1" s="113"/>
    </row>
    <row r="2" spans="1:3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2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2" ht="18.75" x14ac:dyDescent="0.3">
      <c r="A9" s="2"/>
      <c r="B9" s="2"/>
      <c r="C9" s="2"/>
      <c r="D9" s="2"/>
      <c r="E9" s="2"/>
      <c r="F9" s="2"/>
      <c r="G9" s="124" t="s">
        <v>43</v>
      </c>
      <c r="H9" s="124"/>
      <c r="I9" s="124"/>
      <c r="J9" s="124"/>
      <c r="K9" s="124"/>
      <c r="L9" s="124"/>
      <c r="M9" s="124"/>
      <c r="N9" s="124"/>
      <c r="O9" s="124"/>
      <c r="P9" s="12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2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2" ht="15" customHeight="1" x14ac:dyDescent="0.2">
      <c r="A14" s="2"/>
      <c r="B14" s="2"/>
      <c r="C14" s="2"/>
      <c r="D14" s="15"/>
      <c r="E14" s="2"/>
      <c r="F14" s="2"/>
      <c r="G14" s="2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6"/>
      <c r="Z14" s="2"/>
      <c r="AA14" s="15"/>
      <c r="AB14" s="2"/>
      <c r="AC14" s="2"/>
    </row>
    <row r="15" spans="1:32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F15" s="3" t="str">
        <f>_xlfn.CONCAT(แบบคำขอ!D21,แบบคำขอ!V21)</f>
        <v>นักวิชาการคอมพิวเตอร์ชำนาญการพิเศษ</v>
      </c>
    </row>
    <row r="16" spans="1:32" s="22" customFormat="1" ht="18" customHeight="1" x14ac:dyDescent="0.3">
      <c r="A16" s="19"/>
      <c r="B16" s="19"/>
      <c r="C16" s="19"/>
      <c r="D16" s="20"/>
      <c r="E16" s="19"/>
      <c r="F16" s="19"/>
      <c r="G16" s="19"/>
      <c r="H16" s="126" t="s">
        <v>0</v>
      </c>
      <c r="I16" s="126"/>
      <c r="J16" s="127" t="str">
        <f>CONCATENATE(แบบคำขอ!F7," ",แบบคำขอ!V7)</f>
        <v>นายกรกฎ พิทักษ์วินัย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2" t="str">
        <f>_xlfn.CONCAT(แบบคำขอ!D21,แบบคำขอ!V21)</f>
        <v>นักวิชาการคอมพิวเตอร์ชำนาญการพิเศษ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99"/>
      <c r="Z17" s="2"/>
      <c r="AA17" s="89" t="s">
        <v>115</v>
      </c>
      <c r="AB17" s="90"/>
      <c r="AC17" s="2"/>
      <c r="AE17" s="91"/>
    </row>
    <row r="18" spans="1:34" ht="13.5" customHeight="1" x14ac:dyDescent="0.45">
      <c r="A18" s="2"/>
      <c r="B18" s="2"/>
      <c r="C18" s="2"/>
      <c r="D18" s="15"/>
      <c r="E18" s="2"/>
      <c r="F18" s="2"/>
      <c r="G18" s="2"/>
      <c r="H18" s="92" t="str">
        <f>แบบคำขอ!E20</f>
        <v>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27"/>
      <c r="I19" s="2"/>
      <c r="J19" s="2"/>
      <c r="K19" s="2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3"/>
      <c r="F20" s="23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3">
      <c r="A21" s="2"/>
      <c r="B21" s="2"/>
      <c r="C21" s="2"/>
      <c r="D21" s="15"/>
      <c r="E21" s="8"/>
      <c r="F21" s="8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31" t="s">
        <v>44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3" t="s">
        <v>77</v>
      </c>
      <c r="AC59" s="113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3" t="s">
        <v>46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4" t="s">
        <v>43</v>
      </c>
      <c r="H69" s="124"/>
      <c r="I69" s="124"/>
      <c r="J69" s="124"/>
      <c r="K69" s="124"/>
      <c r="L69" s="124"/>
      <c r="M69" s="124"/>
      <c r="N69" s="124"/>
      <c r="O69" s="124"/>
      <c r="P69" s="12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6" t="s">
        <v>0</v>
      </c>
      <c r="I74" s="126"/>
      <c r="J74" s="133" t="str">
        <f>CONCATENATE(แบบคำขอ!F7," ",แบบคำขอ!V7)</f>
        <v>นายกรกฎ พิทักษ์วินัย</v>
      </c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1" t="str">
        <f>แบบคำขอ!E20</f>
        <v>สำนักงานสาธารณสุขอำเภอแม่เมาะ</v>
      </c>
      <c r="I76" s="11"/>
      <c r="J76" s="11"/>
      <c r="K76" s="11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103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E78" s="23"/>
      <c r="F78" s="23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8"/>
      <c r="F79" s="8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4" t="s">
        <v>44</v>
      </c>
      <c r="H85" s="124"/>
      <c r="I85" s="124"/>
      <c r="J85" s="124"/>
      <c r="K85" s="124"/>
      <c r="L85" s="124"/>
      <c r="M85" s="124"/>
      <c r="N85" s="124"/>
      <c r="O85" s="124"/>
      <c r="P85" s="12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4"/>
      <c r="B104" s="124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Q105:Z105"/>
    <mergeCell ref="G27:P27"/>
    <mergeCell ref="L17:X17"/>
    <mergeCell ref="A104:B104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  <mergeCell ref="H17:K17"/>
    <mergeCell ref="AB1:AC1"/>
    <mergeCell ref="G9:P9"/>
    <mergeCell ref="H14:X14"/>
    <mergeCell ref="H16:I16"/>
    <mergeCell ref="J16:Y16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326-1DB2-46CE-9C2C-44E1FD671194}">
  <sheetPr>
    <tabColor rgb="FFFFFF00"/>
  </sheetPr>
  <dimension ref="A1:AH114"/>
  <sheetViews>
    <sheetView zoomScale="98" zoomScaleNormal="98" workbookViewId="0">
      <selection activeCell="AA96" sqref="AA96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3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3" t="s">
        <v>77</v>
      </c>
      <c r="AC1" s="113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3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3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3" ht="18.75" x14ac:dyDescent="0.3">
      <c r="A9" s="2"/>
      <c r="B9" s="2"/>
      <c r="C9" s="2"/>
      <c r="D9" s="2"/>
      <c r="E9" s="2"/>
      <c r="F9" s="2"/>
      <c r="G9" s="124" t="s">
        <v>43</v>
      </c>
      <c r="H9" s="124"/>
      <c r="I9" s="124"/>
      <c r="J9" s="124"/>
      <c r="K9" s="124"/>
      <c r="L9" s="124"/>
      <c r="M9" s="124"/>
      <c r="N9" s="124"/>
      <c r="O9" s="124"/>
      <c r="P9" s="12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3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3" ht="15" customHeight="1" x14ac:dyDescent="0.2">
      <c r="A14" s="2"/>
      <c r="B14" s="2"/>
      <c r="C14" s="2"/>
      <c r="D14" s="15"/>
      <c r="E14" s="2"/>
      <c r="F14" s="2"/>
      <c r="G14" s="2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6"/>
      <c r="Z14" s="2"/>
      <c r="AA14" s="15"/>
      <c r="AB14" s="2"/>
      <c r="AC14" s="2"/>
    </row>
    <row r="15" spans="1:33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G15" t="s">
        <v>140</v>
      </c>
    </row>
    <row r="16" spans="1:33" s="22" customFormat="1" ht="18" customHeight="1" x14ac:dyDescent="0.3">
      <c r="A16" s="19"/>
      <c r="B16" s="19"/>
      <c r="C16" s="19"/>
      <c r="D16" s="20"/>
      <c r="E16" s="19"/>
      <c r="F16" s="19"/>
      <c r="G16" s="19"/>
      <c r="H16" s="126" t="s">
        <v>0</v>
      </c>
      <c r="I16" s="126"/>
      <c r="J16" s="127" t="str">
        <f>CONCATENATE(แบบคำขอ!F7," ",แบบคำขอ!V7)</f>
        <v>นายกรกฎ พิทักษ์วินัย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Z16" s="19"/>
      <c r="AA16" s="20"/>
      <c r="AB16" s="19"/>
      <c r="AC16" s="19"/>
      <c r="AD16" s="21"/>
      <c r="AG16" s="22" t="str">
        <f>_xlfn.CONCAT(แบบคำขอ!D21,แบบคำขอ!V21)</f>
        <v>นักวิชาการคอมพิวเตอร์ชำนาญการพิเศษ</v>
      </c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42" t="s">
        <v>1</v>
      </c>
      <c r="I17" s="142"/>
      <c r="J17" s="142"/>
      <c r="K17" s="142"/>
      <c r="L17" s="143" t="str">
        <f>_xlfn.CONCAT(แบบคำขอ!D21,แบบคำขอ!V21)</f>
        <v>นักวิชาการคอมพิวเตอร์ชำนาญการพิเศษ</v>
      </c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9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4" t="s">
        <v>44</v>
      </c>
      <c r="H27" s="124"/>
      <c r="I27" s="124"/>
      <c r="J27" s="124"/>
      <c r="K27" s="124"/>
      <c r="L27" s="124"/>
      <c r="M27" s="124"/>
      <c r="N27" s="124"/>
      <c r="O27" s="124"/>
      <c r="P27" s="12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3" t="s">
        <v>77</v>
      </c>
      <c r="AC59" s="113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3" t="s">
        <v>46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4" t="s">
        <v>43</v>
      </c>
      <c r="H69" s="124"/>
      <c r="I69" s="124"/>
      <c r="J69" s="124"/>
      <c r="K69" s="124"/>
      <c r="L69" s="124"/>
      <c r="M69" s="124"/>
      <c r="N69" s="124"/>
      <c r="O69" s="124"/>
      <c r="P69" s="12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6" t="s">
        <v>0</v>
      </c>
      <c r="I74" s="126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4" t="s">
        <v>44</v>
      </c>
      <c r="H85" s="124"/>
      <c r="I85" s="124"/>
      <c r="J85" s="124"/>
      <c r="K85" s="124"/>
      <c r="L85" s="124"/>
      <c r="M85" s="124"/>
      <c r="N85" s="124"/>
      <c r="O85" s="124"/>
      <c r="P85" s="12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4"/>
      <c r="B104" s="124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H17:K17"/>
    <mergeCell ref="AB1:AC1"/>
    <mergeCell ref="G9:P9"/>
    <mergeCell ref="H14:X14"/>
    <mergeCell ref="H16:I16"/>
    <mergeCell ref="J16:Y16"/>
    <mergeCell ref="L17:X17"/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144-C2C6-4C25-9544-AC152C96AB79}">
  <sheetPr>
    <tabColor rgb="FFFFFF00"/>
  </sheetPr>
  <dimension ref="A1:AH114"/>
  <sheetViews>
    <sheetView zoomScale="98" zoomScaleNormal="98" workbookViewId="0">
      <selection activeCell="AH97" sqref="AH97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3" t="s">
        <v>77</v>
      </c>
      <c r="AC1" s="113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4" t="s">
        <v>43</v>
      </c>
      <c r="H9" s="124"/>
      <c r="I9" s="124"/>
      <c r="J9" s="124"/>
      <c r="K9" s="124"/>
      <c r="L9" s="124"/>
      <c r="M9" s="124"/>
      <c r="N9" s="124"/>
      <c r="O9" s="124"/>
      <c r="P9" s="12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6" t="s">
        <v>0</v>
      </c>
      <c r="I16" s="126"/>
      <c r="J16" s="127" t="str">
        <f>CONCATENATE(แบบคำขอ!F7," ",แบบคำขอ!V7)</f>
        <v>นายกรกฎ พิทักษ์วินัย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7" t="str">
        <f>_xlfn.CONCAT(แบบคำขอ!D21,แบบคำขอ!V21)</f>
        <v>นักวิชาการคอมพิวเตอร์ชำนาญการพิเศษ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92" t="s">
        <v>136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4" t="s">
        <v>44</v>
      </c>
      <c r="H27" s="124"/>
      <c r="I27" s="124"/>
      <c r="J27" s="124"/>
      <c r="K27" s="124"/>
      <c r="L27" s="124"/>
      <c r="M27" s="124"/>
      <c r="N27" s="124"/>
      <c r="O27" s="124"/>
      <c r="P27" s="12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3" t="s">
        <v>77</v>
      </c>
      <c r="AC59" s="113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2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2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2" ht="20.25" x14ac:dyDescent="0.3">
      <c r="A67" s="2"/>
      <c r="B67" s="2"/>
      <c r="C67" s="2"/>
      <c r="D67" s="2"/>
      <c r="E67" s="2"/>
      <c r="F67" s="2"/>
      <c r="G67" s="113" t="s">
        <v>46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2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2" ht="18.75" x14ac:dyDescent="0.3">
      <c r="A69" s="2"/>
      <c r="B69" s="2"/>
      <c r="C69" s="2"/>
      <c r="D69" s="2"/>
      <c r="E69" s="2"/>
      <c r="F69" s="2"/>
      <c r="G69" s="124" t="s">
        <v>43</v>
      </c>
      <c r="H69" s="124"/>
      <c r="I69" s="124"/>
      <c r="J69" s="124"/>
      <c r="K69" s="124"/>
      <c r="L69" s="124"/>
      <c r="M69" s="124"/>
      <c r="N69" s="124"/>
      <c r="O69" s="124"/>
      <c r="P69" s="12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2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2" ht="15" customHeight="1" x14ac:dyDescent="0.2">
      <c r="A72" s="2"/>
      <c r="B72" s="2"/>
      <c r="C72" s="2"/>
      <c r="D72" s="15"/>
      <c r="E72" s="2"/>
      <c r="F72" s="2"/>
      <c r="G72" s="2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6"/>
      <c r="Z72" s="2"/>
      <c r="AA72" s="2"/>
      <c r="AB72" s="2"/>
      <c r="AC72" s="2"/>
    </row>
    <row r="73" spans="1:32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  <c r="AF73" s="3" t="str">
        <f>_xlfn.CONCAT(แบบคำขอ!D21,แบบคำขอ!V21)</f>
        <v>นักวิชาการคอมพิวเตอร์ชำนาญการพิเศษ</v>
      </c>
    </row>
    <row r="74" spans="1:32" s="22" customFormat="1" ht="18" customHeight="1" x14ac:dyDescent="0.3">
      <c r="A74" s="19"/>
      <c r="B74" s="19"/>
      <c r="C74" s="19"/>
      <c r="D74" s="20"/>
      <c r="E74" s="19"/>
      <c r="F74" s="19"/>
      <c r="G74" s="19"/>
      <c r="H74" s="126" t="s">
        <v>0</v>
      </c>
      <c r="I74" s="126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2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06" t="str">
        <f>_xlfn.CONCAT(แบบคำขอ!D21,แบบคำขอ!V21)</f>
        <v>นักวิชาการคอมพิวเตอร์ชำนาญการพิเศษ</v>
      </c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08"/>
      <c r="Z75" s="74"/>
      <c r="AA75" s="66"/>
      <c r="AB75" s="66"/>
      <c r="AC75" s="66"/>
      <c r="AD75" s="68"/>
      <c r="AE75" s="68"/>
    </row>
    <row r="76" spans="1:32" ht="15" customHeight="1" x14ac:dyDescent="0.5">
      <c r="A76" s="2"/>
      <c r="B76" s="2"/>
      <c r="C76" s="2"/>
      <c r="D76" s="15"/>
      <c r="E76" s="2"/>
      <c r="F76" s="2"/>
      <c r="G76" s="2"/>
      <c r="H76" s="105" t="str">
        <f>แบบคำขอ!P19</f>
        <v>โรงพยาบาลส่งเสริมสุขภาพตำบลบ้านใหม่รัตนโกสินท์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2" s="9" customFormat="1" ht="15" customHeight="1" x14ac:dyDescent="0.3">
      <c r="A77" s="1"/>
      <c r="B77" s="1"/>
      <c r="C77" s="1"/>
      <c r="D77" s="64"/>
      <c r="E77" s="1"/>
      <c r="F77" s="1"/>
      <c r="G77" s="1"/>
      <c r="H77" s="11" t="s">
        <v>136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2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2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2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4" t="s">
        <v>44</v>
      </c>
      <c r="H85" s="124"/>
      <c r="I85" s="124"/>
      <c r="J85" s="124"/>
      <c r="K85" s="124"/>
      <c r="L85" s="124"/>
      <c r="M85" s="124"/>
      <c r="N85" s="124"/>
      <c r="O85" s="124"/>
      <c r="P85" s="12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4"/>
      <c r="B104" s="124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8"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G85:P85"/>
    <mergeCell ref="H17:K17"/>
    <mergeCell ref="L17:Y17"/>
    <mergeCell ref="AB1:AC1"/>
    <mergeCell ref="G9:P9"/>
    <mergeCell ref="H14:X14"/>
    <mergeCell ref="H16:I16"/>
    <mergeCell ref="J16:Y16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114"/>
  <sheetViews>
    <sheetView topLeftCell="A79" zoomScale="98" zoomScaleNormal="98" workbookViewId="0">
      <selection activeCell="AI84" sqref="AI84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3" t="s">
        <v>77</v>
      </c>
      <c r="AC1" s="113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4" t="s">
        <v>43</v>
      </c>
      <c r="H9" s="124"/>
      <c r="I9" s="124"/>
      <c r="J9" s="124"/>
      <c r="K9" s="124"/>
      <c r="L9" s="124"/>
      <c r="M9" s="124"/>
      <c r="N9" s="124"/>
      <c r="O9" s="124"/>
      <c r="P9" s="12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6" t="s">
        <v>0</v>
      </c>
      <c r="I16" s="126"/>
      <c r="J16" s="127" t="str">
        <f>CONCATENATE(แบบคำขอ!F7," ",แบบคำขอ!V7)</f>
        <v>นายกรกฎ พิทักษ์วินัย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7" t="str">
        <f>_xlfn.CONCAT(แบบคำขอ!D21,แบบคำขอ!V21)</f>
        <v>นักวิชาการคอมพิวเตอร์ชำนาญการพิเศษ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 t="str">
        <f>แบบคำขอ!E20&amp;"  จังหวัดลำปาง"</f>
        <v>สำนักงานสาธารณสุขอำเภอแม่เมาะ  จังหวัดลำปาง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"/>
      <c r="F20" s="2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4" t="s">
        <v>44</v>
      </c>
      <c r="H27" s="124"/>
      <c r="I27" s="124"/>
      <c r="J27" s="124"/>
      <c r="K27" s="124"/>
      <c r="L27" s="124"/>
      <c r="M27" s="124"/>
      <c r="N27" s="124"/>
      <c r="O27" s="124"/>
      <c r="P27" s="12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3" t="s">
        <v>77</v>
      </c>
      <c r="AC59" s="113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3" t="s">
        <v>46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4" t="s">
        <v>43</v>
      </c>
      <c r="H69" s="124"/>
      <c r="I69" s="124"/>
      <c r="J69" s="124"/>
      <c r="K69" s="124"/>
      <c r="L69" s="124"/>
      <c r="M69" s="124"/>
      <c r="N69" s="124"/>
      <c r="O69" s="124"/>
      <c r="P69" s="12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6" t="s">
        <v>0</v>
      </c>
      <c r="I74" s="126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9" t="str">
        <f>แบบคำขอ!P19</f>
        <v>โรงพยาบาลส่งเสริมสุขภาพตำบลบ้านใหม่รัตนโกสินท์</v>
      </c>
      <c r="I76" s="82"/>
      <c r="J76" s="82"/>
      <c r="K76" s="82"/>
      <c r="L76" s="110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11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 t="str">
        <f>แบบคำขอ!E20&amp;"  จังหวัดลำปาง"</f>
        <v>สำนักงานสาธารณสุขอำเภอแม่เมาะ  จังหวัดลำปาง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25">
      <c r="A79" s="2"/>
      <c r="B79" s="2"/>
      <c r="C79" s="2"/>
      <c r="D79" s="15"/>
      <c r="E79" s="23"/>
      <c r="F79" s="23"/>
      <c r="G79" s="2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4" t="s">
        <v>44</v>
      </c>
      <c r="H85" s="124"/>
      <c r="I85" s="124"/>
      <c r="J85" s="124"/>
      <c r="K85" s="124"/>
      <c r="L85" s="124"/>
      <c r="M85" s="124"/>
      <c r="N85" s="124"/>
      <c r="O85" s="124"/>
      <c r="P85" s="12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4"/>
      <c r="B104" s="124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AB1:AC1"/>
    <mergeCell ref="AB59:AC59"/>
    <mergeCell ref="H72:X72"/>
    <mergeCell ref="G9:P9"/>
    <mergeCell ref="H16:I16"/>
    <mergeCell ref="G67:Q67"/>
    <mergeCell ref="J16:Y16"/>
    <mergeCell ref="H14:X14"/>
    <mergeCell ref="G27:P27"/>
    <mergeCell ref="L17:Y17"/>
    <mergeCell ref="H17:K17"/>
    <mergeCell ref="H75:K75"/>
    <mergeCell ref="G69:P69"/>
    <mergeCell ref="J74:Y74"/>
    <mergeCell ref="Q105:Z105"/>
    <mergeCell ref="A104:B104"/>
    <mergeCell ref="L75:Y75"/>
    <mergeCell ref="G85:P85"/>
    <mergeCell ref="H74:I74"/>
  </mergeCells>
  <phoneticPr fontId="1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cellWatches>
    <cellWatch r="L7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คำแนะนำ</vt:lpstr>
      <vt:lpstr>แบบคำขอ</vt:lpstr>
      <vt:lpstr>พนักงานราชการ(สสจ.)</vt:lpstr>
      <vt:lpstr>พนักงานราชการ(รพช.)</vt:lpstr>
      <vt:lpstr>พนักงานราชการ(สสอ)</vt:lpstr>
      <vt:lpstr>พนักงานราชการ(รพ.สต.)</vt:lpstr>
    </vt:vector>
  </TitlesOfParts>
  <Company>KOHKHA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ACER</cp:lastModifiedBy>
  <cp:lastPrinted>2023-02-23T03:27:38Z</cp:lastPrinted>
  <dcterms:created xsi:type="dcterms:W3CDTF">2007-07-26T01:48:28Z</dcterms:created>
  <dcterms:modified xsi:type="dcterms:W3CDTF">2023-05-11T03:18:28Z</dcterms:modified>
</cp:coreProperties>
</file>