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บัตรข้าราชการ\"/>
    </mc:Choice>
  </mc:AlternateContent>
  <xr:revisionPtr revIDLastSave="0" documentId="13_ncr:1_{8C0937EB-55A8-4D81-AAE0-5C48D9DEE45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คำแนะนำ" sheetId="11" r:id="rId1"/>
    <sheet name="แบบคำขอ" sheetId="2" r:id="rId2"/>
    <sheet name="พนักงานราชการ(สสจ.)" sheetId="15" r:id="rId3"/>
    <sheet name="พนักงานราชการ(รพช.)" sheetId="16" r:id="rId4"/>
    <sheet name="พนักงานราชการ(สสอ)" sheetId="17" r:id="rId5"/>
    <sheet name="พนักงานราชการ(รพ.สต.)" sheetId="1" r:id="rId6"/>
  </sheets>
  <calcPr calcId="191029"/>
</workbook>
</file>

<file path=xl/calcChain.xml><?xml version="1.0" encoding="utf-8"?>
<calcChain xmlns="http://schemas.openxmlformats.org/spreadsheetml/2006/main">
  <c r="H77" i="1" l="1"/>
  <c r="H19" i="1"/>
  <c r="H18" i="16"/>
  <c r="H76" i="16"/>
  <c r="L75" i="1"/>
  <c r="H76" i="17"/>
  <c r="H18" i="1"/>
  <c r="L75" i="17"/>
  <c r="AF73" i="17"/>
  <c r="L17" i="17"/>
  <c r="H76" i="15"/>
  <c r="L75" i="15"/>
  <c r="L75" i="16"/>
  <c r="L17" i="1"/>
  <c r="H18" i="17"/>
  <c r="H18" i="15"/>
  <c r="L17" i="16"/>
  <c r="AG16" i="16"/>
  <c r="L17" i="15"/>
  <c r="AF15" i="15"/>
  <c r="J74" i="17"/>
  <c r="X73" i="17"/>
  <c r="V73" i="17"/>
  <c r="U73" i="17"/>
  <c r="S73" i="17"/>
  <c r="R73" i="17"/>
  <c r="Q73" i="17"/>
  <c r="P73" i="17"/>
  <c r="O73" i="17"/>
  <c r="M73" i="17"/>
  <c r="L73" i="17"/>
  <c r="K73" i="17"/>
  <c r="J73" i="17"/>
  <c r="H73" i="17"/>
  <c r="F23" i="17"/>
  <c r="J16" i="17"/>
  <c r="X15" i="17"/>
  <c r="V15" i="17"/>
  <c r="U15" i="17"/>
  <c r="S15" i="17"/>
  <c r="R15" i="17"/>
  <c r="Q15" i="17"/>
  <c r="P15" i="17"/>
  <c r="O15" i="17"/>
  <c r="M15" i="17"/>
  <c r="L15" i="17"/>
  <c r="K15" i="17"/>
  <c r="J15" i="17"/>
  <c r="H15" i="17"/>
  <c r="J74" i="16"/>
  <c r="X73" i="16"/>
  <c r="V73" i="16"/>
  <c r="U73" i="16"/>
  <c r="S73" i="16"/>
  <c r="R73" i="16"/>
  <c r="Q73" i="16"/>
  <c r="P73" i="16"/>
  <c r="O73" i="16"/>
  <c r="M73" i="16"/>
  <c r="L73" i="16"/>
  <c r="K73" i="16"/>
  <c r="J73" i="16"/>
  <c r="H73" i="16"/>
  <c r="F23" i="16"/>
  <c r="J16" i="16"/>
  <c r="X15" i="16"/>
  <c r="V15" i="16"/>
  <c r="U15" i="16"/>
  <c r="S15" i="16"/>
  <c r="R15" i="16"/>
  <c r="Q15" i="16"/>
  <c r="P15" i="16"/>
  <c r="O15" i="16"/>
  <c r="M15" i="16"/>
  <c r="L15" i="16"/>
  <c r="K15" i="16"/>
  <c r="J15" i="16"/>
  <c r="H15" i="16"/>
  <c r="J74" i="15"/>
  <c r="X73" i="15"/>
  <c r="V73" i="15"/>
  <c r="U73" i="15"/>
  <c r="S73" i="15"/>
  <c r="R73" i="15"/>
  <c r="Q73" i="15"/>
  <c r="P73" i="15"/>
  <c r="O73" i="15"/>
  <c r="M73" i="15"/>
  <c r="L73" i="15"/>
  <c r="K73" i="15"/>
  <c r="J73" i="15"/>
  <c r="H73" i="15"/>
  <c r="F23" i="15"/>
  <c r="J16" i="15"/>
  <c r="X15" i="15"/>
  <c r="V15" i="15"/>
  <c r="U15" i="15"/>
  <c r="S15" i="15"/>
  <c r="R15" i="15"/>
  <c r="Q15" i="15"/>
  <c r="P15" i="15"/>
  <c r="O15" i="15"/>
  <c r="M15" i="15"/>
  <c r="L15" i="15"/>
  <c r="K15" i="15"/>
  <c r="J15" i="15"/>
  <c r="H15" i="15"/>
  <c r="H76" i="1"/>
  <c r="J74" i="1"/>
  <c r="X73" i="1"/>
  <c r="V73" i="1"/>
  <c r="U73" i="1"/>
  <c r="S73" i="1"/>
  <c r="R73" i="1"/>
  <c r="Q73" i="1"/>
  <c r="P73" i="1"/>
  <c r="O73" i="1"/>
  <c r="M73" i="1"/>
  <c r="L73" i="1"/>
  <c r="K73" i="1"/>
  <c r="J73" i="1"/>
  <c r="H73" i="1"/>
  <c r="F23" i="1"/>
  <c r="J16" i="1"/>
  <c r="X15" i="1"/>
  <c r="V15" i="1"/>
  <c r="U15" i="1"/>
  <c r="S15" i="1"/>
  <c r="R15" i="1"/>
  <c r="Q15" i="1"/>
  <c r="P15" i="1"/>
  <c r="O15" i="1"/>
  <c r="M15" i="1"/>
  <c r="L15" i="1"/>
  <c r="K15" i="1"/>
  <c r="J15" i="1"/>
  <c r="H15" i="1"/>
</calcChain>
</file>

<file path=xl/sharedStrings.xml><?xml version="1.0" encoding="utf-8"?>
<sst xmlns="http://schemas.openxmlformats.org/spreadsheetml/2006/main" count="287" uniqueCount="144">
  <si>
    <t>ชื่อ</t>
  </si>
  <si>
    <t>ตำแหน่ง</t>
  </si>
  <si>
    <t>หมู่โลหิต</t>
  </si>
  <si>
    <t>หมายเหตุ :</t>
  </si>
  <si>
    <t>1. บันทึกข้อมูลที่ถูกต้องลงในใบคำร้องขอมีบัตร ตามแบบฟอร์ม</t>
  </si>
  <si>
    <t>คำขอมีบัตรประจำตัว หรือขอบัตรประจำตัวใหม่</t>
  </si>
  <si>
    <t>ตามพระราชบัญญัติบัตรประจำตัวเจ้าหน้าที่ของรัฐ พ.ศ. 2542</t>
  </si>
  <si>
    <t>วันที่</t>
  </si>
  <si>
    <t>เกิดวันที่</t>
  </si>
  <si>
    <t>อายุ</t>
  </si>
  <si>
    <t>ปี</t>
  </si>
  <si>
    <t>สัญชาติ</t>
  </si>
  <si>
    <t>มีชื่ออยู่ในทะเบียนบ้านเลขที่</t>
  </si>
  <si>
    <t>ซอย</t>
  </si>
  <si>
    <t>ถนน</t>
  </si>
  <si>
    <t>ตำบล</t>
  </si>
  <si>
    <t>อำเภอ</t>
  </si>
  <si>
    <t>จังหวัด</t>
  </si>
  <si>
    <t>รหัสไปรษณีย์</t>
  </si>
  <si>
    <t>โทรศัพท์</t>
  </si>
  <si>
    <t>เลขหมายประจำตัวประชาชนของผู้ยื่นคำขอ</t>
  </si>
  <si>
    <t>ที่อยู่ปัจจุบันที่สามารถติดต่อได้</t>
  </si>
  <si>
    <t>ลูกจ้างประจำ</t>
  </si>
  <si>
    <t>มีความประสงค์ขอมีบัตรประจำตัวเจ้าหน้าที่ของรัฐยื่นต่อผู้ว่าราชการจังหวัดลำปาง</t>
  </si>
  <si>
    <t>กรณี</t>
  </si>
  <si>
    <t>บัตรหมดอายุ</t>
  </si>
  <si>
    <t>1.ขอมีบัตรครั้งแรก</t>
  </si>
  <si>
    <t>บัตรหายหรือถูกทำลาย</t>
  </si>
  <si>
    <t>2.ขอมีบัตรใหม่ เนื่องจาก</t>
  </si>
  <si>
    <t>3.ขอเปลี่ยนบัตรเนื่องจาก</t>
  </si>
  <si>
    <t>เปลี่ยนชื่อตัว</t>
  </si>
  <si>
    <t>เปลี่ยนชื่อสกุล</t>
  </si>
  <si>
    <t>เปลี่ยนชื่อตัวและชื่อสกุล</t>
  </si>
  <si>
    <t>ชำรุด</t>
  </si>
  <si>
    <t>อื่น ๆ</t>
  </si>
  <si>
    <t>ข้าพเจ้าขอรับรองว่าข้อความดังกล่าวข้างต้นเป็นความจริงทุกประการ</t>
  </si>
  <si>
    <t>(ลายมือชื่อ)</t>
  </si>
  <si>
    <t>ผู้ทำคำขอ</t>
  </si>
  <si>
    <t>(</t>
  </si>
  <si>
    <t>)</t>
  </si>
  <si>
    <t>สำนักงานสาธารณสุขจังหวัดลำปาง</t>
  </si>
  <si>
    <t>และหรือ</t>
  </si>
  <si>
    <t>หน้าข้อความที่ใช้</t>
  </si>
  <si>
    <t>(ด้านหน้า)</t>
  </si>
  <si>
    <t>(ด้านหลัง)</t>
  </si>
  <si>
    <t xml:space="preserve">   หมายเลขของบัตรเดิม</t>
  </si>
  <si>
    <t>(สำเนารายการบัตร)</t>
  </si>
  <si>
    <t>หมู่</t>
  </si>
  <si>
    <t xml:space="preserve">    (ห้าม scan หรือใช้ภาพถ่าย digital วางบนบัตร แล้วพิมพ์ออกมาพร้อมกัน)</t>
  </si>
  <si>
    <t>3. ให้ผู้ขอทำบัตรลงลายมือชื่อมาให้เรียบร้อย</t>
  </si>
  <si>
    <t>5. กรุณาพิมพ์ด้วยเครื่องพิมพ์เลเซอร์ เพื่อความคมและชัดเจน กำหนดให้มีความละเอียดสูงสุด</t>
  </si>
  <si>
    <t>6. ขนาดบัตรที่ออกแบบนี้มีขนาดที่เป็นมาตรฐานแล้ว ไม่ต้องปรับขนาดใหม่</t>
  </si>
  <si>
    <t>แบบฟอร์มนี้ใช้เฉพาะเจ้าหน้าที่ในสังกัดสำนักงานสาธารณสุขจังหวัดลำปาง</t>
  </si>
  <si>
    <t>โรงพยาบาลลำปาง</t>
  </si>
  <si>
    <t>สำนักงานสาธารณสุขอำเภอ</t>
  </si>
  <si>
    <t>ข้าราชการบำนาญ สังกัดสำนักงานสาธารณสุขจังหวัดลำปาง</t>
  </si>
  <si>
    <t>หน่วยงานอื่นที่นอกเหนือจากนี้ถ้าจะใช้ ให้สอบถามกลุ่มงานการเจ้าหน้าที่หน่วยงาน</t>
  </si>
  <si>
    <t>ท่านก่อน</t>
  </si>
  <si>
    <t>คำแนะนำ</t>
  </si>
  <si>
    <t xml:space="preserve">font ที่ใช้ TH SarabunIT๙ </t>
  </si>
  <si>
    <t>จัดทำโดย</t>
  </si>
  <si>
    <t>ศรณ์พชร  ดวงแก้ว</t>
  </si>
  <si>
    <t>พิมพ์ข้อความในแบบคำขอ ตัวหนังสือจะไปปรากฎที่ตัวให้เอง ทำการตัดตัวบัตรตามเส้นปรุ</t>
  </si>
  <si>
    <t>กลุ่มงานพัฒนายุทธศาสตร์สาธารณสุข</t>
  </si>
  <si>
    <t>ถ้าตัวหนังสือล้น หรือไม่ได้ขนาด ก็ให้ปรับให้ได้ขนาด โดยไม่ให้กระทบกับขนาดบัตรมากนัก</t>
  </si>
  <si>
    <t>ข้าราชการพลเรือนสามัญ</t>
  </si>
  <si>
    <t>เจ้าหน้าที่ของรัฐประเภท</t>
  </si>
  <si>
    <t>กอง/สำนักงาน</t>
  </si>
  <si>
    <t>กรม</t>
  </si>
  <si>
    <t>กระทรวงสาธารณสุข</t>
  </si>
  <si>
    <t>รับราชการ / ปฏิบัติงานที่งาน / เคยสังกัด แผนก/งาน</t>
  </si>
  <si>
    <t>ฝ่าย/กลุ่มงาน/ส่วน</t>
  </si>
  <si>
    <t>เปลี่ยนตำแหน่ง/เลือนระดับ</t>
  </si>
  <si>
    <t>ได้แนบรูปถ่าย 1 นิ้ว สองใบมาพร้อมกับคำขอนี้แล้ว</t>
  </si>
  <si>
    <r>
      <t>หมายเหตุ</t>
    </r>
    <r>
      <rPr>
        <sz val="14"/>
        <rFont val="TH SarabunIT๙"/>
        <family val="2"/>
      </rPr>
      <t xml:space="preserve">   1. ให้ขีดข้อความที่ไม่ต้องการออกแล้วขีดเครื่องหมาย </t>
    </r>
    <r>
      <rPr>
        <sz val="14"/>
        <rFont val="Wingdings 2"/>
        <family val="1"/>
        <charset val="2"/>
      </rPr>
      <t>P</t>
    </r>
    <r>
      <rPr>
        <sz val="14"/>
        <rFont val="TH SarabunIT๙"/>
        <family val="2"/>
      </rPr>
      <t xml:space="preserve"> ในช่อง</t>
    </r>
  </si>
  <si>
    <t xml:space="preserve">    2. * ให้ลงคำนำนามตามกฎหมายและระเบียบของทางราชการ เช่น นาย/นาง/นางสาว/ยศ เป็นต้น </t>
  </si>
  <si>
    <t>บ.จ.1</t>
  </si>
  <si>
    <t>บ.จ.2</t>
  </si>
  <si>
    <t>ตำแหน่ง**</t>
  </si>
  <si>
    <t xml:space="preserve">        และชื่อผู้ขอมีบัตรประจำตัว ตำแหน่งให้ใช้คำเต็ม เช่น จพง. ให้พิมพ์เป็นเจ้าพนักงาน</t>
  </si>
  <si>
    <r>
      <t xml:space="preserve">7. </t>
    </r>
    <r>
      <rPr>
        <b/>
        <sz val="12"/>
        <rFont val="TH SarabunIT๙"/>
        <family val="2"/>
      </rPr>
      <t xml:space="preserve">คำนำหน้าชื่อ ตำแหน่ง </t>
    </r>
    <r>
      <rPr>
        <sz val="12"/>
        <rFont val="TH SarabunIT๙"/>
        <family val="2"/>
      </rPr>
      <t xml:space="preserve">ให้ใช้คำเต็ม เช่น </t>
    </r>
    <r>
      <rPr>
        <b/>
        <sz val="12"/>
        <rFont val="TH SarabunIT๙"/>
        <family val="2"/>
      </rPr>
      <t>น.ส.</t>
    </r>
    <r>
      <rPr>
        <sz val="12"/>
        <rFont val="TH SarabunIT๙"/>
        <family val="2"/>
      </rPr>
      <t xml:space="preserve"> ให้พิมพ์เป็น</t>
    </r>
    <r>
      <rPr>
        <b/>
        <sz val="12"/>
        <rFont val="TH SarabunIT๙"/>
        <family val="2"/>
      </rPr>
      <t xml:space="preserve"> นางสาว</t>
    </r>
    <r>
      <rPr>
        <sz val="12"/>
        <rFont val="TH SarabunIT๙"/>
        <family val="2"/>
      </rPr>
      <t xml:space="preserve"> ตำแหน่ง </t>
    </r>
    <r>
      <rPr>
        <b/>
        <sz val="12"/>
        <rFont val="TH SarabunIT๙"/>
        <family val="2"/>
      </rPr>
      <t>จพง.</t>
    </r>
    <r>
      <rPr>
        <sz val="12"/>
        <rFont val="TH SarabunIT๙"/>
        <family val="2"/>
      </rPr>
      <t xml:space="preserve"> ให้พิมพ์เป็น </t>
    </r>
    <r>
      <rPr>
        <b/>
        <sz val="12"/>
        <rFont val="TH SarabunIT๙"/>
        <family val="2"/>
      </rPr>
      <t>เจ้าพนักงาน เป็นต้น</t>
    </r>
  </si>
  <si>
    <t>โปรแกรมที่ใช้เปิดไฟล์ MS Office 2010 ขึ้นไป</t>
  </si>
  <si>
    <t xml:space="preserve"> (โรงพยาบาลลำปาง ให้เปลี่ยนคำว่า สำนักงานสาธารณสุขจังหวัดลำปาง เป็น โรงพยาบาลลำปาง)</t>
  </si>
  <si>
    <t>ขนาดบัตรที่ทำไว้ให้ เป็นขนาดมาตรฐานแล้ว คำนำหน้านาม และตำแหน่ง ให้ใช้คำเต็ม</t>
  </si>
  <si>
    <t xml:space="preserve">(เพื่อความสวยงาม) ตำแหน่งถ้าเป็นตำแหน่งที่สั้น ๆ แนะนำให้ใส่ระดับต่อท้ายตำแหน่งได้ </t>
  </si>
  <si>
    <t>ส่วนในช่องระดับให้ว่างไว้ ให้อ่านหมายเหตุในแบบคำขอ และในแบบฟอร์มบัตรแต่ละประเภทประกอบ</t>
  </si>
  <si>
    <t>ชื่อสกุล</t>
  </si>
  <si>
    <t>ข้าราชการผู้รับบำเหน็จบำนาญ</t>
  </si>
  <si>
    <t xml:space="preserve"> </t>
  </si>
  <si>
    <t>ข้าพเจ้าชื่อ *</t>
  </si>
  <si>
    <t>2. แนะนำให้ใช้กระดาษสีขาว ขนาด 150 แกรม เมื่อนำมาแปะกาวติดกันจะไม่หนาและแข็งเกินไป</t>
  </si>
  <si>
    <t xml:space="preserve">4. ติดรูปถ่ายชุดเครื่องแบบพิธีการและประดับอินทรธนูตรงกับระดับ เช่น ชำนาญการ/ปฏิบัติการ (ภาพสีขนาด 1 นิ้ว ถ่ายไม่เกิน 6 เดือน) </t>
  </si>
  <si>
    <t>โรงพยาบาลชุมชน</t>
  </si>
  <si>
    <t>โรงพยาบาลส่งเสริมสุขภาพตำบล</t>
  </si>
  <si>
    <t>ลูกจ้างประจำ พนักงานราชการ สังกัดหน่วยงานข้างต้น</t>
  </si>
  <si>
    <r>
      <t xml:space="preserve">ได้แก่   </t>
    </r>
    <r>
      <rPr>
        <sz val="18"/>
        <rFont val="TH SarabunIT๙"/>
        <family val="2"/>
      </rPr>
      <t>๑</t>
    </r>
  </si>
  <si>
    <t>กระดาษที่แนะนำมาพิมพ์ตัวบัตร  แนะนำให้ใช้กระดาษสีขาวขนาด 150 แกรม</t>
  </si>
  <si>
    <t>ตัดแล้วนำมาทากาวประกบติดกันให้สวยงาม</t>
  </si>
  <si>
    <t xml:space="preserve">ระดับ </t>
  </si>
  <si>
    <t>8.4 ซ..ม.</t>
  </si>
  <si>
    <t>5.4 ซ.ม.</t>
  </si>
  <si>
    <t>8.4 ซ.ม.</t>
  </si>
  <si>
    <t>ขนาดเท่ากับบัตรประชาชน</t>
  </si>
  <si>
    <t xml:space="preserve">    </t>
  </si>
  <si>
    <t xml:space="preserve">        </t>
  </si>
  <si>
    <t xml:space="preserve">                                             (..............................................................)</t>
  </si>
  <si>
    <r>
      <t xml:space="preserve">                                                                   (ลงชื่อ) .............................................................. ผู้บังคับบัญชา </t>
    </r>
    <r>
      <rPr>
        <b/>
        <sz val="18"/>
        <rFont val="TH SarabunIT๙"/>
        <family val="2"/>
      </rPr>
      <t>(นพ.สสจ.)</t>
    </r>
  </si>
  <si>
    <t xml:space="preserve">                                     ตำแหน่ง .................................................................</t>
  </si>
  <si>
    <t xml:space="preserve">หลักฐานอื่น ๆ (ถ้ามี)  </t>
  </si>
  <si>
    <t xml:space="preserve">   เขียนที่</t>
  </si>
  <si>
    <t>พนักงานราชการ</t>
  </si>
  <si>
    <t>ไทย</t>
  </si>
  <si>
    <t xml:space="preserve"> -</t>
  </si>
  <si>
    <t>ลำปาง</t>
  </si>
  <si>
    <t>สำนักงานปลัดกระทรวง</t>
  </si>
  <si>
    <t>5.4  ซ.ม.</t>
  </si>
  <si>
    <t xml:space="preserve">                                                    ได้ตรวจสอบคำขอมีบัตรฯ และภาพถ่ายแล้ว ขอรับรองว่าถูกต้อง </t>
  </si>
  <si>
    <t>โอ</t>
  </si>
  <si>
    <t>สำเนาบัตรประชาชน</t>
  </si>
  <si>
    <t>คำสั่ง จ.ลำปาง</t>
  </si>
  <si>
    <t>23  ธันวาคม  2565</t>
  </si>
  <si>
    <t xml:space="preserve">      </t>
  </si>
  <si>
    <t>17  มีนาคม  2517</t>
  </si>
  <si>
    <t>48</t>
  </si>
  <si>
    <t>118</t>
  </si>
  <si>
    <t xml:space="preserve"> 3</t>
  </si>
  <si>
    <t>ไหล่หิน</t>
  </si>
  <si>
    <t>เกาะคา</t>
  </si>
  <si>
    <t>52130</t>
  </si>
  <si>
    <t>097-206-8240</t>
  </si>
  <si>
    <t xml:space="preserve">    118  หมู่ที่ 3  ตำบลไหล่หิน  อำเภอเกาะคา  จังหวัดลำปาง  52130</t>
  </si>
  <si>
    <t>ใบแจ้งความ</t>
  </si>
  <si>
    <t>นางวชิราภรณ์  อินตาสาย</t>
  </si>
  <si>
    <t>8. ให้ระบุหน่วยงานตามบัญชีถือจ่ายหรือ จ.18</t>
  </si>
  <si>
    <t>ชำนาญการพิเศษ</t>
  </si>
  <si>
    <t>นักวิชาการคอมพิวเตอร์</t>
  </si>
  <si>
    <t>จังหวัดลำปาง</t>
  </si>
  <si>
    <t>นายกรกฎ</t>
  </si>
  <si>
    <t>พิทักษ์วินัย</t>
  </si>
  <si>
    <t>***ตัวอย่าง***</t>
  </si>
  <si>
    <t>=CONCAT(แบบคำขอ!D21,แบบคำขอ!V21)</t>
  </si>
  <si>
    <t>8. ให้ระบุหน่วยงานตามบัญชีถือจ่ายหรือ จ.18 ในส่วนสำนักงาน ให้ระบุเป็น สาธารณสุขอำเภอที่สังกัด</t>
  </si>
  <si>
    <t>โรงพยาบาลส่งเสริมสุขภาพตำบลบ้านใหม่รัตนโกสินท์</t>
  </si>
  <si>
    <t>สำนักงานสาธารณสุขอำเภอแม่เมาะ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</si>
</sst>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222"/>
    </font>
    <font>
      <sz val="8"/>
      <name val="Arial"/>
      <family val="2"/>
    </font>
    <font>
      <sz val="14"/>
      <name val="TH SarabunIT๙"/>
      <family val="2"/>
    </font>
    <font>
      <sz val="10"/>
      <name val="TH SarabunIT๙"/>
      <family val="2"/>
    </font>
    <font>
      <b/>
      <sz val="14"/>
      <name val="TH SarabunIT๙"/>
      <family val="2"/>
    </font>
    <font>
      <b/>
      <u/>
      <sz val="14"/>
      <name val="TH SarabunIT๙"/>
      <family val="2"/>
    </font>
    <font>
      <b/>
      <sz val="12"/>
      <name val="TH SarabunIT๙"/>
      <family val="2"/>
    </font>
    <font>
      <b/>
      <sz val="13"/>
      <name val="TH SarabunIT๙"/>
      <family val="2"/>
    </font>
    <font>
      <sz val="10"/>
      <color indexed="8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2"/>
      <name val="TH SarabunIT๙"/>
      <family val="2"/>
    </font>
    <font>
      <b/>
      <sz val="10"/>
      <name val="TH SarabunIT๙"/>
      <family val="2"/>
    </font>
    <font>
      <sz val="14"/>
      <name val="Wingdings 2"/>
      <family val="1"/>
      <charset val="2"/>
    </font>
    <font>
      <sz val="18"/>
      <name val="TH SarabunIT๙"/>
      <family val="2"/>
    </font>
    <font>
      <b/>
      <i/>
      <sz val="28"/>
      <name val="TH SarabunIT๙"/>
      <family val="2"/>
    </font>
    <font>
      <b/>
      <sz val="20"/>
      <name val="TH SarabunIT๙"/>
      <family val="2"/>
    </font>
    <font>
      <sz val="20"/>
      <name val="TH SarabunIT๙"/>
      <family val="2"/>
    </font>
    <font>
      <b/>
      <sz val="18"/>
      <name val="TH SarabunIT๙"/>
      <family val="2"/>
    </font>
    <font>
      <b/>
      <sz val="36"/>
      <name val="TH SarabunIT๙"/>
      <family val="2"/>
    </font>
    <font>
      <b/>
      <sz val="24"/>
      <name val="TH SarabunIT๙"/>
      <family val="2"/>
    </font>
    <font>
      <sz val="10"/>
      <name val="Wingdings 2"/>
      <family val="1"/>
      <charset val="2"/>
    </font>
    <font>
      <sz val="13"/>
      <name val="TH SarabunIT๙"/>
      <family val="2"/>
    </font>
    <font>
      <sz val="16"/>
      <name val="Angsana New"/>
      <family val="1"/>
    </font>
    <font>
      <sz val="10"/>
      <name val="Angsana New"/>
      <family val="1"/>
    </font>
    <font>
      <b/>
      <sz val="11"/>
      <color rgb="FF000000"/>
      <name val="TH SarabunIT๙"/>
      <family val="2"/>
    </font>
    <font>
      <sz val="14"/>
      <name val="Angsana New"/>
      <family val="1"/>
    </font>
    <font>
      <b/>
      <sz val="16"/>
      <name val="Angsana New"/>
      <family val="1"/>
    </font>
    <font>
      <b/>
      <sz val="14"/>
      <name val="TH SarabunIT๙"/>
      <family val="2"/>
      <charset val="222"/>
    </font>
    <font>
      <b/>
      <sz val="14"/>
      <name val="Arial"/>
      <family val="2"/>
      <charset val="222"/>
    </font>
    <font>
      <sz val="11"/>
      <name val="TH SarabunIT๙"/>
      <family val="2"/>
    </font>
    <font>
      <sz val="14"/>
      <name val="Arial"/>
      <family val="2"/>
    </font>
    <font>
      <b/>
      <sz val="11"/>
      <name val="TH SarabunIT๙"/>
      <family val="2"/>
    </font>
    <font>
      <b/>
      <sz val="9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ashDot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/>
    <xf numFmtId="0" fontId="5" fillId="2" borderId="0" xfId="0" applyFont="1" applyFill="1"/>
    <xf numFmtId="0" fontId="4" fillId="2" borderId="0" xfId="0" applyFont="1" applyFill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4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9" fillId="2" borderId="5" xfId="0" applyFont="1" applyFill="1" applyBorder="1"/>
    <xf numFmtId="1" fontId="9" fillId="0" borderId="0" xfId="0" applyNumberFormat="1" applyFont="1"/>
    <xf numFmtId="0" fontId="9" fillId="0" borderId="0" xfId="0" applyFont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6" fillId="2" borderId="0" xfId="0" applyFont="1" applyFill="1"/>
    <xf numFmtId="0" fontId="11" fillId="2" borderId="0" xfId="0" applyFont="1" applyFill="1"/>
    <xf numFmtId="0" fontId="11" fillId="0" borderId="0" xfId="0" applyFont="1"/>
    <xf numFmtId="49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2" fillId="2" borderId="7" xfId="0" applyFont="1" applyFill="1" applyBorder="1"/>
    <xf numFmtId="49" fontId="2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14" xfId="0" applyFont="1" applyFill="1" applyBorder="1"/>
    <xf numFmtId="0" fontId="3" fillId="2" borderId="14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4" fillId="0" borderId="0" xfId="0" applyFont="1"/>
    <xf numFmtId="1" fontId="14" fillId="0" borderId="0" xfId="0" applyNumberFormat="1" applyFont="1"/>
    <xf numFmtId="0" fontId="19" fillId="0" borderId="0" xfId="0" applyFont="1"/>
    <xf numFmtId="0" fontId="12" fillId="0" borderId="0" xfId="0" applyFont="1"/>
    <xf numFmtId="0" fontId="20" fillId="0" borderId="0" xfId="0" applyFont="1"/>
    <xf numFmtId="0" fontId="10" fillId="3" borderId="0" xfId="0" applyFont="1" applyFill="1"/>
    <xf numFmtId="0" fontId="3" fillId="3" borderId="0" xfId="0" applyFont="1" applyFill="1"/>
    <xf numFmtId="0" fontId="10" fillId="0" borderId="0" xfId="0" applyFont="1"/>
    <xf numFmtId="0" fontId="10" fillId="2" borderId="0" xfId="0" applyFont="1" applyFill="1"/>
    <xf numFmtId="0" fontId="21" fillId="0" borderId="0" xfId="0" applyFont="1"/>
    <xf numFmtId="0" fontId="3" fillId="2" borderId="13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2" fillId="0" borderId="0" xfId="0" applyFont="1"/>
    <xf numFmtId="0" fontId="23" fillId="2" borderId="5" xfId="0" applyFont="1" applyFill="1" applyBorder="1"/>
    <xf numFmtId="0" fontId="23" fillId="2" borderId="0" xfId="0" applyFont="1" applyFill="1"/>
    <xf numFmtId="0" fontId="23" fillId="2" borderId="9" xfId="0" applyFont="1" applyFill="1" applyBorder="1"/>
    <xf numFmtId="0" fontId="2" fillId="2" borderId="5" xfId="0" applyFont="1" applyFill="1" applyBorder="1"/>
    <xf numFmtId="0" fontId="24" fillId="2" borderId="0" xfId="0" applyFont="1" applyFill="1"/>
    <xf numFmtId="0" fontId="2" fillId="2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" fillId="2" borderId="9" xfId="0" applyFont="1" applyFill="1" applyBorder="1"/>
    <xf numFmtId="0" fontId="2" fillId="0" borderId="0" xfId="0" applyFont="1" applyAlignment="1">
      <alignment vertical="center"/>
    </xf>
    <xf numFmtId="17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6" fillId="2" borderId="5" xfId="0" applyFont="1" applyFill="1" applyBorder="1"/>
    <xf numFmtId="0" fontId="5" fillId="0" borderId="0" xfId="0" applyFont="1"/>
    <xf numFmtId="0" fontId="12" fillId="2" borderId="0" xfId="0" applyFont="1" applyFill="1"/>
    <xf numFmtId="49" fontId="2" fillId="2" borderId="7" xfId="0" applyNumberFormat="1" applyFont="1" applyFill="1" applyBorder="1" applyAlignment="1">
      <alignment horizontal="left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0" fontId="30" fillId="2" borderId="0" xfId="0" applyFont="1" applyFill="1"/>
    <xf numFmtId="0" fontId="3" fillId="2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7" fillId="2" borderId="5" xfId="0" applyFont="1" applyFill="1" applyBorder="1"/>
    <xf numFmtId="0" fontId="27" fillId="2" borderId="0" xfId="0" applyFont="1" applyFill="1"/>
    <xf numFmtId="49" fontId="3" fillId="0" borderId="0" xfId="0" applyNumberFormat="1" applyFont="1"/>
    <xf numFmtId="0" fontId="4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0" fontId="26" fillId="2" borderId="0" xfId="0" applyFont="1" applyFill="1"/>
    <xf numFmtId="0" fontId="2" fillId="2" borderId="6" xfId="0" applyFont="1" applyFill="1" applyBorder="1"/>
    <xf numFmtId="0" fontId="6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top" wrapText="1"/>
    </xf>
    <xf numFmtId="0" fontId="33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32" fillId="2" borderId="0" xfId="0" applyFont="1" applyFill="1"/>
    <xf numFmtId="0" fontId="4" fillId="2" borderId="6" xfId="0" applyFont="1" applyFill="1" applyBorder="1" applyAlignment="1">
      <alignment vertical="center"/>
    </xf>
    <xf numFmtId="0" fontId="12" fillId="2" borderId="0" xfId="0" applyFont="1" applyFill="1" applyAlignment="1">
      <alignment horizontal="left"/>
    </xf>
    <xf numFmtId="49" fontId="12" fillId="2" borderId="0" xfId="0" applyNumberFormat="1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49" fontId="2" fillId="2" borderId="7" xfId="0" applyNumberFormat="1" applyFont="1" applyFill="1" applyBorder="1" applyAlignment="1">
      <alignment horizontal="left"/>
    </xf>
    <xf numFmtId="49" fontId="2" fillId="2" borderId="7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13" xfId="0" applyFont="1" applyFill="1" applyBorder="1" applyAlignment="1">
      <alignment horizontal="center" shrinkToFit="1"/>
    </xf>
    <xf numFmtId="49" fontId="2" fillId="2" borderId="12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justify"/>
    </xf>
    <xf numFmtId="0" fontId="4" fillId="2" borderId="0" xfId="0" applyFont="1" applyFill="1" applyAlignment="1">
      <alignment horizontal="left"/>
    </xf>
    <xf numFmtId="0" fontId="28" fillId="0" borderId="0" xfId="0" applyFont="1" applyAlignment="1">
      <alignment horizontal="left" shrinkToFit="1"/>
    </xf>
    <xf numFmtId="0" fontId="29" fillId="0" borderId="0" xfId="0" applyFont="1" applyAlignment="1">
      <alignment horizontal="left" shrinkToFit="1"/>
    </xf>
    <xf numFmtId="0" fontId="29" fillId="0" borderId="6" xfId="0" applyFont="1" applyBorder="1" applyAlignment="1">
      <alignment horizontal="left" shrinkToFit="1"/>
    </xf>
    <xf numFmtId="0" fontId="9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3" fillId="2" borderId="0" xfId="0" applyFont="1" applyFill="1" applyAlignment="1">
      <alignment horizontal="center" vertical="top" wrapText="1"/>
    </xf>
    <xf numFmtId="0" fontId="28" fillId="2" borderId="0" xfId="0" applyFont="1" applyFill="1" applyAlignment="1">
      <alignment horizontal="left" shrinkToFit="1"/>
    </xf>
    <xf numFmtId="0" fontId="28" fillId="2" borderId="6" xfId="0" applyFont="1" applyFill="1" applyBorder="1" applyAlignment="1">
      <alignment horizontal="left" shrinkToFit="1"/>
    </xf>
    <xf numFmtId="0" fontId="7" fillId="2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1" fillId="0" borderId="0" xfId="0" applyFont="1" applyAlignment="1">
      <alignment horizontal="left" shrinkToFit="1"/>
    </xf>
    <xf numFmtId="0" fontId="31" fillId="0" borderId="6" xfId="0" applyFont="1" applyBorder="1" applyAlignment="1">
      <alignment horizontal="left" shrinkToFit="1"/>
    </xf>
    <xf numFmtId="0" fontId="32" fillId="2" borderId="0" xfId="0" applyFont="1" applyFill="1" applyAlignment="1">
      <alignment horizontal="left" vertical="top"/>
    </xf>
    <xf numFmtId="0" fontId="33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15</xdr:row>
      <xdr:rowOff>47625</xdr:rowOff>
    </xdr:from>
    <xdr:to>
      <xdr:col>9</xdr:col>
      <xdr:colOff>76200</xdr:colOff>
      <xdr:row>15</xdr:row>
      <xdr:rowOff>219075</xdr:rowOff>
    </xdr:to>
    <xdr:sp macro="" textlink="">
      <xdr:nvSpPr>
        <xdr:cNvPr id="3091" name="Oval 19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1790700" y="29813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15</xdr:row>
      <xdr:rowOff>57150</xdr:rowOff>
    </xdr:from>
    <xdr:to>
      <xdr:col>22</xdr:col>
      <xdr:colOff>47625</xdr:colOff>
      <xdr:row>15</xdr:row>
      <xdr:rowOff>219075</xdr:rowOff>
    </xdr:to>
    <xdr:sp macro="" textlink="">
      <xdr:nvSpPr>
        <xdr:cNvPr id="3092" name="Oval 20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>
          <a:spLocks noChangeArrowheads="1"/>
        </xdr:cNvSpPr>
      </xdr:nvSpPr>
      <xdr:spPr bwMode="auto">
        <a:xfrm>
          <a:off x="3552825" y="3419475"/>
          <a:ext cx="1714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19050</xdr:colOff>
      <xdr:row>15</xdr:row>
      <xdr:rowOff>57150</xdr:rowOff>
    </xdr:from>
    <xdr:to>
      <xdr:col>34</xdr:col>
      <xdr:colOff>190500</xdr:colOff>
      <xdr:row>15</xdr:row>
      <xdr:rowOff>219075</xdr:rowOff>
    </xdr:to>
    <xdr:sp macro="" textlink="">
      <xdr:nvSpPr>
        <xdr:cNvPr id="3093" name="Oval 21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>
          <a:spLocks noChangeArrowheads="1"/>
        </xdr:cNvSpPr>
      </xdr:nvSpPr>
      <xdr:spPr bwMode="auto">
        <a:xfrm>
          <a:off x="5076825" y="2933700"/>
          <a:ext cx="1714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123825</xdr:colOff>
      <xdr:row>22</xdr:row>
      <xdr:rowOff>219075</xdr:rowOff>
    </xdr:to>
    <xdr:sp macro="" textlink="">
      <xdr:nvSpPr>
        <xdr:cNvPr id="3095" name="Rectangle 23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>
          <a:spLocks noChangeArrowheads="1"/>
        </xdr:cNvSpPr>
      </xdr:nvSpPr>
      <xdr:spPr bwMode="auto">
        <a:xfrm>
          <a:off x="628650" y="449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123825</xdr:colOff>
      <xdr:row>23</xdr:row>
      <xdr:rowOff>209550</xdr:rowOff>
    </xdr:to>
    <xdr:sp macro="" textlink="">
      <xdr:nvSpPr>
        <xdr:cNvPr id="3096" name="Rectangle 24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>
          <a:spLocks noChangeArrowheads="1"/>
        </xdr:cNvSpPr>
      </xdr:nvSpPr>
      <xdr:spPr bwMode="auto">
        <a:xfrm>
          <a:off x="628650" y="47244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26</xdr:row>
      <xdr:rowOff>66674</xdr:rowOff>
    </xdr:from>
    <xdr:to>
      <xdr:col>3</xdr:col>
      <xdr:colOff>133945</xdr:colOff>
      <xdr:row>26</xdr:row>
      <xdr:rowOff>209549</xdr:rowOff>
    </xdr:to>
    <xdr:sp macro="" textlink="">
      <xdr:nvSpPr>
        <xdr:cNvPr id="3097" name="Rectangle 25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>
          <a:spLocks noChangeArrowheads="1"/>
        </xdr:cNvSpPr>
      </xdr:nvSpPr>
      <xdr:spPr bwMode="auto">
        <a:xfrm>
          <a:off x="628650" y="5286374"/>
          <a:ext cx="13394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23</xdr:row>
      <xdr:rowOff>38100</xdr:rowOff>
    </xdr:from>
    <xdr:to>
      <xdr:col>13</xdr:col>
      <xdr:colOff>95250</xdr:colOff>
      <xdr:row>23</xdr:row>
      <xdr:rowOff>209550</xdr:rowOff>
    </xdr:to>
    <xdr:sp macro="" textlink="">
      <xdr:nvSpPr>
        <xdr:cNvPr id="3098" name="Oval 26">
          <a:extLst>
            <a:ext uri="{FF2B5EF4-FFF2-40B4-BE49-F238E27FC236}">
              <a16:creationId xmlns:a16="http://schemas.microsoft.com/office/drawing/2014/main" id="{00000000-0008-0000-0100-00001A0C0000}"/>
            </a:ext>
          </a:extLst>
        </xdr:cNvPr>
        <xdr:cNvSpPr>
          <a:spLocks noChangeArrowheads="1"/>
        </xdr:cNvSpPr>
      </xdr:nvSpPr>
      <xdr:spPr bwMode="auto">
        <a:xfrm>
          <a:off x="2247900" y="4105275"/>
          <a:ext cx="1809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23</xdr:row>
      <xdr:rowOff>47625</xdr:rowOff>
    </xdr:from>
    <xdr:to>
      <xdr:col>26</xdr:col>
      <xdr:colOff>123825</xdr:colOff>
      <xdr:row>23</xdr:row>
      <xdr:rowOff>228600</xdr:rowOff>
    </xdr:to>
    <xdr:sp macro="" textlink="">
      <xdr:nvSpPr>
        <xdr:cNvPr id="3099" name="Oval 27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SpPr>
          <a:spLocks noChangeArrowheads="1"/>
        </xdr:cNvSpPr>
      </xdr:nvSpPr>
      <xdr:spPr bwMode="auto">
        <a:xfrm>
          <a:off x="3943350" y="469582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31</xdr:row>
      <xdr:rowOff>28575</xdr:rowOff>
    </xdr:from>
    <xdr:to>
      <xdr:col>3</xdr:col>
      <xdr:colOff>133350</xdr:colOff>
      <xdr:row>31</xdr:row>
      <xdr:rowOff>180975</xdr:rowOff>
    </xdr:to>
    <xdr:sp macro="" textlink="">
      <xdr:nvSpPr>
        <xdr:cNvPr id="3107" name="Rectangle 35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>
          <a:spLocks noChangeArrowheads="1"/>
        </xdr:cNvSpPr>
      </xdr:nvSpPr>
      <xdr:spPr bwMode="auto">
        <a:xfrm>
          <a:off x="628650" y="5238750"/>
          <a:ext cx="1333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38100</xdr:colOff>
      <xdr:row>39</xdr:row>
      <xdr:rowOff>19050</xdr:rowOff>
    </xdr:from>
    <xdr:to>
      <xdr:col>31</xdr:col>
      <xdr:colOff>9525</xdr:colOff>
      <xdr:row>39</xdr:row>
      <xdr:rowOff>190500</xdr:rowOff>
    </xdr:to>
    <xdr:sp macro="" textlink="">
      <xdr:nvSpPr>
        <xdr:cNvPr id="3117" name="Oval 45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>
          <a:spLocks noChangeArrowheads="1"/>
        </xdr:cNvSpPr>
      </xdr:nvSpPr>
      <xdr:spPr bwMode="auto">
        <a:xfrm>
          <a:off x="4419600" y="83343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38100</xdr:colOff>
      <xdr:row>39</xdr:row>
      <xdr:rowOff>47625</xdr:rowOff>
    </xdr:from>
    <xdr:to>
      <xdr:col>24</xdr:col>
      <xdr:colOff>66675</xdr:colOff>
      <xdr:row>39</xdr:row>
      <xdr:rowOff>209550</xdr:rowOff>
    </xdr:to>
    <xdr:sp macro="" textlink="">
      <xdr:nvSpPr>
        <xdr:cNvPr id="3118" name="Rectangle 46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>
          <a:spLocks noChangeArrowheads="1"/>
        </xdr:cNvSpPr>
      </xdr:nvSpPr>
      <xdr:spPr bwMode="auto">
        <a:xfrm>
          <a:off x="3686175" y="8362950"/>
          <a:ext cx="1714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17</xdr:row>
      <xdr:rowOff>47625</xdr:rowOff>
    </xdr:from>
    <xdr:to>
      <xdr:col>9</xdr:col>
      <xdr:colOff>76200</xdr:colOff>
      <xdr:row>17</xdr:row>
      <xdr:rowOff>219075</xdr:rowOff>
    </xdr:to>
    <xdr:sp macro="" textlink="">
      <xdr:nvSpPr>
        <xdr:cNvPr id="30" name="Oval 1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1790700" y="32670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27</xdr:row>
      <xdr:rowOff>57150</xdr:rowOff>
    </xdr:from>
    <xdr:to>
      <xdr:col>13</xdr:col>
      <xdr:colOff>76200</xdr:colOff>
      <xdr:row>28</xdr:row>
      <xdr:rowOff>0</xdr:rowOff>
    </xdr:to>
    <xdr:sp macro="" textlink="">
      <xdr:nvSpPr>
        <xdr:cNvPr id="31" name="Oval 27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2219325" y="541972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28</xdr:row>
      <xdr:rowOff>57150</xdr:rowOff>
    </xdr:from>
    <xdr:to>
      <xdr:col>13</xdr:col>
      <xdr:colOff>76200</xdr:colOff>
      <xdr:row>29</xdr:row>
      <xdr:rowOff>0</xdr:rowOff>
    </xdr:to>
    <xdr:sp macro="" textlink="">
      <xdr:nvSpPr>
        <xdr:cNvPr id="32" name="Oval 2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2219325" y="565785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27</xdr:row>
      <xdr:rowOff>57150</xdr:rowOff>
    </xdr:from>
    <xdr:to>
      <xdr:col>26</xdr:col>
      <xdr:colOff>114300</xdr:colOff>
      <xdr:row>28</xdr:row>
      <xdr:rowOff>0</xdr:rowOff>
    </xdr:to>
    <xdr:sp macro="" textlink="">
      <xdr:nvSpPr>
        <xdr:cNvPr id="33" name="Oval 27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3933825" y="541972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28</xdr:row>
      <xdr:rowOff>57150</xdr:rowOff>
    </xdr:from>
    <xdr:to>
      <xdr:col>26</xdr:col>
      <xdr:colOff>114300</xdr:colOff>
      <xdr:row>29</xdr:row>
      <xdr:rowOff>0</xdr:rowOff>
    </xdr:to>
    <xdr:sp macro="" textlink="">
      <xdr:nvSpPr>
        <xdr:cNvPr id="34" name="Oval 2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3933825" y="565785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26</xdr:row>
      <xdr:rowOff>57150</xdr:rowOff>
    </xdr:from>
    <xdr:to>
      <xdr:col>13</xdr:col>
      <xdr:colOff>85725</xdr:colOff>
      <xdr:row>27</xdr:row>
      <xdr:rowOff>0</xdr:rowOff>
    </xdr:to>
    <xdr:sp macro="" textlink="">
      <xdr:nvSpPr>
        <xdr:cNvPr id="35" name="Oval 2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2228850" y="518160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31</xdr:row>
      <xdr:rowOff>57150</xdr:rowOff>
    </xdr:from>
    <xdr:to>
      <xdr:col>26</xdr:col>
      <xdr:colOff>123825</xdr:colOff>
      <xdr:row>32</xdr:row>
      <xdr:rowOff>0</xdr:rowOff>
    </xdr:to>
    <xdr:sp macro="" textlink="">
      <xdr:nvSpPr>
        <xdr:cNvPr id="36" name="Oval 2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43350" y="613410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29</xdr:row>
      <xdr:rowOff>57150</xdr:rowOff>
    </xdr:from>
    <xdr:to>
      <xdr:col>13</xdr:col>
      <xdr:colOff>76200</xdr:colOff>
      <xdr:row>30</xdr:row>
      <xdr:rowOff>0</xdr:rowOff>
    </xdr:to>
    <xdr:sp macro="" textlink="">
      <xdr:nvSpPr>
        <xdr:cNvPr id="37" name="Oval 2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2219325" y="589597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77132</xdr:colOff>
      <xdr:row>1</xdr:row>
      <xdr:rowOff>164841</xdr:rowOff>
    </xdr:from>
    <xdr:ext cx="4255524" cy="671979"/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96A3045F-40D7-45C6-BDBA-2A07E3B4FECF}"/>
            </a:ext>
          </a:extLst>
        </xdr:cNvPr>
        <xdr:cNvSpPr txBox="1">
          <a:spLocks noChangeArrowheads="1"/>
        </xdr:cNvSpPr>
      </xdr:nvSpPr>
      <xdr:spPr bwMode="auto">
        <a:xfrm>
          <a:off x="864402" y="417545"/>
          <a:ext cx="4255524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</a:t>
          </a:r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พนักงานราชการ</a:t>
          </a:r>
          <a:endParaRPr lang="th-TH" sz="2000" b="1" i="0" u="none" strike="noStrike" baseline="0">
            <a:solidFill>
              <a:srgbClr val="000000"/>
            </a:solidFill>
            <a:latin typeface="TH SarabunIT๙" pitchFamily="34" charset="-34"/>
            <a:cs typeface="TH SarabunIT๙" pitchFamily="34" charset="-34"/>
          </a:endParaRP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CC501213-6D23-4F10-9EE3-97115B2FF4F6}"/>
            </a:ext>
          </a:extLst>
        </xdr:cNvPr>
        <xdr:cNvSpPr txBox="1">
          <a:spLocks noChangeArrowheads="1"/>
        </xdr:cNvSpPr>
      </xdr:nvSpPr>
      <xdr:spPr bwMode="auto">
        <a:xfrm>
          <a:off x="1387146" y="10239375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114883</xdr:rowOff>
    </xdr:from>
    <xdr:to>
      <xdr:col>25</xdr:col>
      <xdr:colOff>57150</xdr:colOff>
      <xdr:row>24</xdr:row>
      <xdr:rowOff>86308</xdr:rowOff>
    </xdr:to>
    <xdr:grpSp>
      <xdr:nvGrpSpPr>
        <xdr:cNvPr id="4" name="Group 151">
          <a:extLst>
            <a:ext uri="{FF2B5EF4-FFF2-40B4-BE49-F238E27FC236}">
              <a16:creationId xmlns:a16="http://schemas.microsoft.com/office/drawing/2014/main" id="{8AD28472-CA93-4861-9B77-B640C9E2F9B1}"/>
            </a:ext>
          </a:extLst>
        </xdr:cNvPr>
        <xdr:cNvGrpSpPr>
          <a:grpSpLocks/>
        </xdr:cNvGrpSpPr>
      </xdr:nvGrpSpPr>
      <xdr:grpSpPr bwMode="auto">
        <a:xfrm>
          <a:off x="1330195" y="1951847"/>
          <a:ext cx="3090960" cy="2168007"/>
          <a:chOff x="140" y="222"/>
          <a:chExt cx="320" cy="226"/>
        </a:xfrm>
      </xdr:grpSpPr>
      <xdr:sp macro="" textlink="">
        <xdr:nvSpPr>
          <xdr:cNvPr id="5" name="WordArt 1">
            <a:extLst>
              <a:ext uri="{FF2B5EF4-FFF2-40B4-BE49-F238E27FC236}">
                <a16:creationId xmlns:a16="http://schemas.microsoft.com/office/drawing/2014/main" id="{106AF880-56FB-EAC6-927E-58E73012CC1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1" y="388"/>
            <a:ext cx="51" cy="1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6" name="Rectangle 2">
            <a:extLst>
              <a:ext uri="{FF2B5EF4-FFF2-40B4-BE49-F238E27FC236}">
                <a16:creationId xmlns:a16="http://schemas.microsoft.com/office/drawing/2014/main" id="{A9E0C9C6-D3B3-B748-4275-D7DF5E754501}"/>
              </a:ext>
            </a:extLst>
          </xdr:cNvPr>
          <xdr:cNvSpPr>
            <a:spLocks noChangeArrowheads="1"/>
          </xdr:cNvSpPr>
        </xdr:nvSpPr>
        <xdr:spPr bwMode="auto">
          <a:xfrm>
            <a:off x="150" y="235"/>
            <a:ext cx="93" cy="114"/>
          </a:xfrm>
          <a:prstGeom prst="rect">
            <a:avLst/>
          </a:prstGeom>
          <a:solidFill>
            <a:srgbClr val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</xdr:sp>
      <xdr:sp macro="" textlink="">
        <xdr:nvSpPr>
          <xdr:cNvPr id="8" name="WordArt 5">
            <a:extLst>
              <a:ext uri="{FF2B5EF4-FFF2-40B4-BE49-F238E27FC236}">
                <a16:creationId xmlns:a16="http://schemas.microsoft.com/office/drawing/2014/main" id="{000815E8-DEF4-ADE7-11E0-AFF0DBC0485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9" name="Rectangle 82">
            <a:extLst>
              <a:ext uri="{FF2B5EF4-FFF2-40B4-BE49-F238E27FC236}">
                <a16:creationId xmlns:a16="http://schemas.microsoft.com/office/drawing/2014/main" id="{69743E1C-0C98-5899-D735-5FC45EB6B40E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0" name="Text Box 84">
          <a:extLst>
            <a:ext uri="{FF2B5EF4-FFF2-40B4-BE49-F238E27FC236}">
              <a16:creationId xmlns:a16="http://schemas.microsoft.com/office/drawing/2014/main" id="{CA0A07BB-1813-4235-9B69-E46E57E089BF}"/>
            </a:ext>
          </a:extLst>
        </xdr:cNvPr>
        <xdr:cNvSpPr txBox="1">
          <a:spLocks noChangeArrowheads="1"/>
        </xdr:cNvSpPr>
      </xdr:nvSpPr>
      <xdr:spPr bwMode="auto">
        <a:xfrm>
          <a:off x="2324100" y="1562100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" name="Group 152">
          <a:extLst>
            <a:ext uri="{FF2B5EF4-FFF2-40B4-BE49-F238E27FC236}">
              <a16:creationId xmlns:a16="http://schemas.microsoft.com/office/drawing/2014/main" id="{40851FD6-B0E5-4690-A69B-7DF6DB6D2D88}"/>
            </a:ext>
          </a:extLst>
        </xdr:cNvPr>
        <xdr:cNvGrpSpPr>
          <a:grpSpLocks/>
        </xdr:cNvGrpSpPr>
      </xdr:nvGrpSpPr>
      <xdr:grpSpPr bwMode="auto">
        <a:xfrm>
          <a:off x="1330195" y="4916261"/>
          <a:ext cx="3090960" cy="2158287"/>
          <a:chOff x="140" y="531"/>
          <a:chExt cx="320" cy="225"/>
        </a:xfrm>
      </xdr:grpSpPr>
      <xdr:pic>
        <xdr:nvPicPr>
          <xdr:cNvPr id="12" name="Picture 8">
            <a:extLst>
              <a:ext uri="{FF2B5EF4-FFF2-40B4-BE49-F238E27FC236}">
                <a16:creationId xmlns:a16="http://schemas.microsoft.com/office/drawing/2014/main" id="{9D3EF2FB-DF77-C8C4-0313-52DD8BBB3B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WordArt 10">
            <a:extLst>
              <a:ext uri="{FF2B5EF4-FFF2-40B4-BE49-F238E27FC236}">
                <a16:creationId xmlns:a16="http://schemas.microsoft.com/office/drawing/2014/main" id="{C6360B00-3992-2264-B686-73677B2C914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547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2C7BBC6B-D3D7-9457-0C1C-7C88B26D69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5" name="Text Box 12">
            <a:extLst>
              <a:ext uri="{FF2B5EF4-FFF2-40B4-BE49-F238E27FC236}">
                <a16:creationId xmlns:a16="http://schemas.microsoft.com/office/drawing/2014/main" id="{A31810C6-2BF5-5CF7-F0E8-D0314A46DB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6" name="Text Box 13">
            <a:extLst>
              <a:ext uri="{FF2B5EF4-FFF2-40B4-BE49-F238E27FC236}">
                <a16:creationId xmlns:a16="http://schemas.microsoft.com/office/drawing/2014/main" id="{3F223E11-49F5-8F41-72CE-7131D7A924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7" name="WordArt 14">
            <a:extLst>
              <a:ext uri="{FF2B5EF4-FFF2-40B4-BE49-F238E27FC236}">
                <a16:creationId xmlns:a16="http://schemas.microsoft.com/office/drawing/2014/main" id="{4977739C-869E-06FD-54B6-3250AB5C173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8" name="WordArt 16">
            <a:extLst>
              <a:ext uri="{FF2B5EF4-FFF2-40B4-BE49-F238E27FC236}">
                <a16:creationId xmlns:a16="http://schemas.microsoft.com/office/drawing/2014/main" id="{DA27EEA4-1D2C-5D41-BE0E-CD3223F014A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8ECC4364-463C-4D75-4903-0ED450C7C6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3AC18775-BCDF-7208-57E2-ABCF037C82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21" name="Rectangle 87">
            <a:extLst>
              <a:ext uri="{FF2B5EF4-FFF2-40B4-BE49-F238E27FC236}">
                <a16:creationId xmlns:a16="http://schemas.microsoft.com/office/drawing/2014/main" id="{F2639CFB-D549-8ED4-4837-2E07BB1956C8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342899</xdr:colOff>
      <xdr:row>13</xdr:row>
      <xdr:rowOff>8943</xdr:rowOff>
    </xdr:to>
    <xdr:pic>
      <xdr:nvPicPr>
        <xdr:cNvPr id="22" name="imgb" descr="Image+1">
          <a:extLst>
            <a:ext uri="{FF2B5EF4-FFF2-40B4-BE49-F238E27FC236}">
              <a16:creationId xmlns:a16="http://schemas.microsoft.com/office/drawing/2014/main" id="{26F91E6F-D6BA-4259-BF80-128E7105D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047750"/>
          <a:ext cx="1123949" cy="970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78</xdr:row>
      <xdr:rowOff>58317</xdr:rowOff>
    </xdr:from>
    <xdr:to>
      <xdr:col>5</xdr:col>
      <xdr:colOff>76200</xdr:colOff>
      <xdr:row>79</xdr:row>
      <xdr:rowOff>0</xdr:rowOff>
    </xdr:to>
    <xdr:sp macro="" textlink="">
      <xdr:nvSpPr>
        <xdr:cNvPr id="23" name="WordArt 133">
          <a:extLst>
            <a:ext uri="{FF2B5EF4-FFF2-40B4-BE49-F238E27FC236}">
              <a16:creationId xmlns:a16="http://schemas.microsoft.com/office/drawing/2014/main" id="{43721941-A862-4AE6-B145-4CE3E52E2B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28775" y="13326642"/>
          <a:ext cx="485775" cy="122658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19439</xdr:rowOff>
    </xdr:to>
    <xdr:sp macro="" textlink="">
      <xdr:nvSpPr>
        <xdr:cNvPr id="24" name="Rectangle 134">
          <a:extLst>
            <a:ext uri="{FF2B5EF4-FFF2-40B4-BE49-F238E27FC236}">
              <a16:creationId xmlns:a16="http://schemas.microsoft.com/office/drawing/2014/main" id="{25064276-B313-404D-BA85-A9EACC6EABD7}"/>
            </a:ext>
          </a:extLst>
        </xdr:cNvPr>
        <xdr:cNvSpPr>
          <a:spLocks noChangeArrowheads="1"/>
        </xdr:cNvSpPr>
      </xdr:nvSpPr>
      <xdr:spPr bwMode="auto">
        <a:xfrm>
          <a:off x="1457325" y="11915775"/>
          <a:ext cx="819150" cy="10195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26" name="WordArt 137">
          <a:extLst>
            <a:ext uri="{FF2B5EF4-FFF2-40B4-BE49-F238E27FC236}">
              <a16:creationId xmlns:a16="http://schemas.microsoft.com/office/drawing/2014/main" id="{E4D3B437-E363-489E-AE00-6FE07C4577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1906250"/>
          <a:ext cx="192405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87</xdr:row>
      <xdr:rowOff>76200</xdr:rowOff>
    </xdr:from>
    <xdr:to>
      <xdr:col>25</xdr:col>
      <xdr:colOff>9525</xdr:colOff>
      <xdr:row>100</xdr:row>
      <xdr:rowOff>0</xdr:rowOff>
    </xdr:to>
    <xdr:grpSp>
      <xdr:nvGrpSpPr>
        <xdr:cNvPr id="27" name="Group 153">
          <a:extLst>
            <a:ext uri="{FF2B5EF4-FFF2-40B4-BE49-F238E27FC236}">
              <a16:creationId xmlns:a16="http://schemas.microsoft.com/office/drawing/2014/main" id="{9036BEFD-56E6-4552-A020-7A802FE3926B}"/>
            </a:ext>
          </a:extLst>
        </xdr:cNvPr>
        <xdr:cNvGrpSpPr>
          <a:grpSpLocks/>
        </xdr:cNvGrpSpPr>
      </xdr:nvGrpSpPr>
      <xdr:grpSpPr bwMode="auto">
        <a:xfrm>
          <a:off x="1448189" y="15034338"/>
          <a:ext cx="2925341" cy="1984310"/>
          <a:chOff x="152" y="1620"/>
          <a:chExt cx="303" cy="203"/>
        </a:xfrm>
      </xdr:grpSpPr>
      <xdr:pic>
        <xdr:nvPicPr>
          <xdr:cNvPr id="28" name="Picture 140">
            <a:extLst>
              <a:ext uri="{FF2B5EF4-FFF2-40B4-BE49-F238E27FC236}">
                <a16:creationId xmlns:a16="http://schemas.microsoft.com/office/drawing/2014/main" id="{D4A38CAC-0F7A-1B36-48CB-B699AF33D7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" name="WordArt 141">
            <a:extLst>
              <a:ext uri="{FF2B5EF4-FFF2-40B4-BE49-F238E27FC236}">
                <a16:creationId xmlns:a16="http://schemas.microsoft.com/office/drawing/2014/main" id="{2F23084E-6FA0-29D3-228D-1068632056E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1620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30" name="Text Box 142">
            <a:extLst>
              <a:ext uri="{FF2B5EF4-FFF2-40B4-BE49-F238E27FC236}">
                <a16:creationId xmlns:a16="http://schemas.microsoft.com/office/drawing/2014/main" id="{669D1607-AFBF-ACE9-2CCE-3FCF95EB6A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</xdr:txBody>
      </xdr:sp>
      <xdr:sp macro="" textlink="">
        <xdr:nvSpPr>
          <xdr:cNvPr id="31" name="Text Box 143">
            <a:extLst>
              <a:ext uri="{FF2B5EF4-FFF2-40B4-BE49-F238E27FC236}">
                <a16:creationId xmlns:a16="http://schemas.microsoft.com/office/drawing/2014/main" id="{B2855D62-4013-C7EE-5955-A2F1D46F8D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2" name="Text Box 144">
            <a:extLst>
              <a:ext uri="{FF2B5EF4-FFF2-40B4-BE49-F238E27FC236}">
                <a16:creationId xmlns:a16="http://schemas.microsoft.com/office/drawing/2014/main" id="{2C3FDE39-DA6B-F9BA-D423-FC05E22A03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3" name="WordArt 145">
            <a:extLst>
              <a:ext uri="{FF2B5EF4-FFF2-40B4-BE49-F238E27FC236}">
                <a16:creationId xmlns:a16="http://schemas.microsoft.com/office/drawing/2014/main" id="{4EEA801F-01FA-B288-DD35-B1B91B5BAEF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34" name="WordArt 146">
            <a:extLst>
              <a:ext uri="{FF2B5EF4-FFF2-40B4-BE49-F238E27FC236}">
                <a16:creationId xmlns:a16="http://schemas.microsoft.com/office/drawing/2014/main" id="{2C4C3420-C42F-A8D5-5238-2BD0201D3FC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35" name="Text Box 147">
            <a:extLst>
              <a:ext uri="{FF2B5EF4-FFF2-40B4-BE49-F238E27FC236}">
                <a16:creationId xmlns:a16="http://schemas.microsoft.com/office/drawing/2014/main" id="{9D382BB9-0D8B-5E72-CE3D-6E1431EA82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36" name="Text Box 148">
            <a:extLst>
              <a:ext uri="{FF2B5EF4-FFF2-40B4-BE49-F238E27FC236}">
                <a16:creationId xmlns:a16="http://schemas.microsoft.com/office/drawing/2014/main" id="{23C2E6F7-D1F5-BCD9-7B8C-A9AB79F851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oneCellAnchor>
    <xdr:from>
      <xdr:col>4</xdr:col>
      <xdr:colOff>21647</xdr:colOff>
      <xdr:row>14</xdr:row>
      <xdr:rowOff>144702</xdr:rowOff>
    </xdr:from>
    <xdr:ext cx="736099" cy="614014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BE3EB59-1017-4C9C-B378-6391795D19FA}"/>
            </a:ext>
          </a:extLst>
        </xdr:cNvPr>
        <xdr:cNvSpPr txBox="1"/>
      </xdr:nvSpPr>
      <xdr:spPr>
        <a:xfrm>
          <a:off x="1469447" y="2344977"/>
          <a:ext cx="736099" cy="614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รูป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ขนาด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2.5</a:t>
          </a:r>
          <a:r>
            <a:rPr lang="en-US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x 3 </a:t>
          </a:r>
          <a:r>
            <a:rPr lang="th-TH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ซ.ม.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8</xdr:col>
      <xdr:colOff>58317</xdr:colOff>
      <xdr:row>19</xdr:row>
      <xdr:rowOff>174949</xdr:rowOff>
    </xdr:from>
    <xdr:to>
      <xdr:col>25</xdr:col>
      <xdr:colOff>69202</xdr:colOff>
      <xdr:row>24</xdr:row>
      <xdr:rowOff>9719</xdr:rowOff>
    </xdr:to>
    <xdr:sp macro="" textlink="">
      <xdr:nvSpPr>
        <xdr:cNvPr id="42" name="TextBox 36">
          <a:extLst>
            <a:ext uri="{FF2B5EF4-FFF2-40B4-BE49-F238E27FC236}">
              <a16:creationId xmlns:a16="http://schemas.microsoft.com/office/drawing/2014/main" id="{BAE25EE5-5663-4D12-B504-F8ACCE3081A9}"/>
            </a:ext>
          </a:extLst>
        </xdr:cNvPr>
        <xdr:cNvSpPr txBox="1"/>
      </xdr:nvSpPr>
      <xdr:spPr>
        <a:xfrm>
          <a:off x="2527041" y="3382347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48597</xdr:colOff>
      <xdr:row>78</xdr:row>
      <xdr:rowOff>58318</xdr:rowOff>
    </xdr:from>
    <xdr:to>
      <xdr:col>25</xdr:col>
      <xdr:colOff>59482</xdr:colOff>
      <xdr:row>82</xdr:row>
      <xdr:rowOff>9720</xdr:rowOff>
    </xdr:to>
    <xdr:sp macro="" textlink="">
      <xdr:nvSpPr>
        <xdr:cNvPr id="43" name="TextBox 36">
          <a:extLst>
            <a:ext uri="{FF2B5EF4-FFF2-40B4-BE49-F238E27FC236}">
              <a16:creationId xmlns:a16="http://schemas.microsoft.com/office/drawing/2014/main" id="{D8C76B1D-DB56-431E-9FCB-135C7241BEE3}"/>
            </a:ext>
          </a:extLst>
        </xdr:cNvPr>
        <xdr:cNvSpPr txBox="1"/>
      </xdr:nvSpPr>
      <xdr:spPr>
        <a:xfrm>
          <a:off x="2517321" y="13548828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77129</xdr:colOff>
      <xdr:row>1</xdr:row>
      <xdr:rowOff>164841</xdr:rowOff>
    </xdr:from>
    <xdr:ext cx="4255524" cy="671979"/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518B50FC-F2DD-4D6E-94DB-99070896BF12}"/>
            </a:ext>
          </a:extLst>
        </xdr:cNvPr>
        <xdr:cNvSpPr txBox="1">
          <a:spLocks noChangeArrowheads="1"/>
        </xdr:cNvSpPr>
      </xdr:nvSpPr>
      <xdr:spPr bwMode="auto">
        <a:xfrm>
          <a:off x="864399" y="417545"/>
          <a:ext cx="4255524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</a:t>
          </a:r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พนักงานราชการ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B9CF2020-B2F6-4953-B3EF-970198887DAE}"/>
            </a:ext>
          </a:extLst>
        </xdr:cNvPr>
        <xdr:cNvSpPr txBox="1">
          <a:spLocks noChangeArrowheads="1"/>
        </xdr:cNvSpPr>
      </xdr:nvSpPr>
      <xdr:spPr bwMode="auto">
        <a:xfrm>
          <a:off x="1387146" y="10239375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114883</xdr:rowOff>
    </xdr:from>
    <xdr:to>
      <xdr:col>25</xdr:col>
      <xdr:colOff>57150</xdr:colOff>
      <xdr:row>24</xdr:row>
      <xdr:rowOff>86308</xdr:rowOff>
    </xdr:to>
    <xdr:grpSp>
      <xdr:nvGrpSpPr>
        <xdr:cNvPr id="4" name="Group 151">
          <a:extLst>
            <a:ext uri="{FF2B5EF4-FFF2-40B4-BE49-F238E27FC236}">
              <a16:creationId xmlns:a16="http://schemas.microsoft.com/office/drawing/2014/main" id="{A1A64CE8-94FB-45FB-B299-7A64E672473E}"/>
            </a:ext>
          </a:extLst>
        </xdr:cNvPr>
        <xdr:cNvGrpSpPr>
          <a:grpSpLocks/>
        </xdr:cNvGrpSpPr>
      </xdr:nvGrpSpPr>
      <xdr:grpSpPr bwMode="auto">
        <a:xfrm>
          <a:off x="1330195" y="1951847"/>
          <a:ext cx="3090960" cy="2168007"/>
          <a:chOff x="140" y="222"/>
          <a:chExt cx="320" cy="226"/>
        </a:xfrm>
      </xdr:grpSpPr>
      <xdr:sp macro="" textlink="">
        <xdr:nvSpPr>
          <xdr:cNvPr id="5" name="WordArt 1">
            <a:extLst>
              <a:ext uri="{FF2B5EF4-FFF2-40B4-BE49-F238E27FC236}">
                <a16:creationId xmlns:a16="http://schemas.microsoft.com/office/drawing/2014/main" id="{9D236168-35A6-9CE8-3117-CEF2C10199F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0" y="400"/>
            <a:ext cx="51" cy="1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6" name="Rectangle 2">
            <a:extLst>
              <a:ext uri="{FF2B5EF4-FFF2-40B4-BE49-F238E27FC236}">
                <a16:creationId xmlns:a16="http://schemas.microsoft.com/office/drawing/2014/main" id="{A31FAE8D-F771-544F-B983-16374732FCC0}"/>
              </a:ext>
            </a:extLst>
          </xdr:cNvPr>
          <xdr:cNvSpPr>
            <a:spLocks noChangeArrowheads="1"/>
          </xdr:cNvSpPr>
        </xdr:nvSpPr>
        <xdr:spPr bwMode="auto">
          <a:xfrm>
            <a:off x="150" y="235"/>
            <a:ext cx="93" cy="11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WordArt 5">
            <a:extLst>
              <a:ext uri="{FF2B5EF4-FFF2-40B4-BE49-F238E27FC236}">
                <a16:creationId xmlns:a16="http://schemas.microsoft.com/office/drawing/2014/main" id="{8FF85A1F-D0CF-A5B8-3E06-6445D1FFB01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9" name="Rectangle 82">
            <a:extLst>
              <a:ext uri="{FF2B5EF4-FFF2-40B4-BE49-F238E27FC236}">
                <a16:creationId xmlns:a16="http://schemas.microsoft.com/office/drawing/2014/main" id="{672CAE34-08DF-8CD4-96FD-33FD80FF24F6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0" name="Text Box 84">
          <a:extLst>
            <a:ext uri="{FF2B5EF4-FFF2-40B4-BE49-F238E27FC236}">
              <a16:creationId xmlns:a16="http://schemas.microsoft.com/office/drawing/2014/main" id="{CFCF5393-C14B-4B30-B7CE-E9B6D6EA87F8}"/>
            </a:ext>
          </a:extLst>
        </xdr:cNvPr>
        <xdr:cNvSpPr txBox="1">
          <a:spLocks noChangeArrowheads="1"/>
        </xdr:cNvSpPr>
      </xdr:nvSpPr>
      <xdr:spPr bwMode="auto">
        <a:xfrm>
          <a:off x="2324100" y="1562100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" name="Group 152">
          <a:extLst>
            <a:ext uri="{FF2B5EF4-FFF2-40B4-BE49-F238E27FC236}">
              <a16:creationId xmlns:a16="http://schemas.microsoft.com/office/drawing/2014/main" id="{4F39ACB9-5259-47E8-929C-E4B35804E4E4}"/>
            </a:ext>
          </a:extLst>
        </xdr:cNvPr>
        <xdr:cNvGrpSpPr>
          <a:grpSpLocks/>
        </xdr:cNvGrpSpPr>
      </xdr:nvGrpSpPr>
      <xdr:grpSpPr bwMode="auto">
        <a:xfrm>
          <a:off x="1330195" y="4916261"/>
          <a:ext cx="3090960" cy="2158287"/>
          <a:chOff x="140" y="531"/>
          <a:chExt cx="320" cy="225"/>
        </a:xfrm>
      </xdr:grpSpPr>
      <xdr:pic>
        <xdr:nvPicPr>
          <xdr:cNvPr id="12" name="Picture 8">
            <a:extLst>
              <a:ext uri="{FF2B5EF4-FFF2-40B4-BE49-F238E27FC236}">
                <a16:creationId xmlns:a16="http://schemas.microsoft.com/office/drawing/2014/main" id="{795AF331-A1A8-508C-6E36-EE4E890A57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WordArt 10">
            <a:extLst>
              <a:ext uri="{FF2B5EF4-FFF2-40B4-BE49-F238E27FC236}">
                <a16:creationId xmlns:a16="http://schemas.microsoft.com/office/drawing/2014/main" id="{0FCCDC89-588A-069F-1A74-4AAEFF861B9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547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36EE5FC5-3B2A-3662-29A8-C742A5424F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</xdr:txBody>
      </xdr:sp>
      <xdr:sp macro="" textlink="">
        <xdr:nvSpPr>
          <xdr:cNvPr id="15" name="Text Box 12">
            <a:extLst>
              <a:ext uri="{FF2B5EF4-FFF2-40B4-BE49-F238E27FC236}">
                <a16:creationId xmlns:a16="http://schemas.microsoft.com/office/drawing/2014/main" id="{C7551C56-7A4A-E521-72A4-ABE3D98A35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6" name="Text Box 13">
            <a:extLst>
              <a:ext uri="{FF2B5EF4-FFF2-40B4-BE49-F238E27FC236}">
                <a16:creationId xmlns:a16="http://schemas.microsoft.com/office/drawing/2014/main" id="{A0854229-C933-11F7-31B8-8D72856F41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7" name="WordArt 14">
            <a:extLst>
              <a:ext uri="{FF2B5EF4-FFF2-40B4-BE49-F238E27FC236}">
                <a16:creationId xmlns:a16="http://schemas.microsoft.com/office/drawing/2014/main" id="{F9524478-D577-7416-CD9F-7804E855300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8" name="WordArt 16">
            <a:extLst>
              <a:ext uri="{FF2B5EF4-FFF2-40B4-BE49-F238E27FC236}">
                <a16:creationId xmlns:a16="http://schemas.microsoft.com/office/drawing/2014/main" id="{7A5F2A66-B55B-5777-8B61-4D8A3F9A873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F232BFA1-6AAA-1719-D646-36710212EB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3499DC44-2DB3-B700-2D03-A40BB7417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21" name="Rectangle 87">
            <a:extLst>
              <a:ext uri="{FF2B5EF4-FFF2-40B4-BE49-F238E27FC236}">
                <a16:creationId xmlns:a16="http://schemas.microsoft.com/office/drawing/2014/main" id="{C49815BE-A823-3E94-36DA-D4AC47DFA95F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342899</xdr:colOff>
      <xdr:row>13</xdr:row>
      <xdr:rowOff>8943</xdr:rowOff>
    </xdr:to>
    <xdr:pic>
      <xdr:nvPicPr>
        <xdr:cNvPr id="22" name="imgb" descr="Image+1">
          <a:extLst>
            <a:ext uri="{FF2B5EF4-FFF2-40B4-BE49-F238E27FC236}">
              <a16:creationId xmlns:a16="http://schemas.microsoft.com/office/drawing/2014/main" id="{030A719C-C7D0-4D6E-BEE9-6AE6A3310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047750"/>
          <a:ext cx="1123949" cy="970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171256</xdr:colOff>
      <xdr:row>79</xdr:row>
      <xdr:rowOff>106913</xdr:rowOff>
    </xdr:from>
    <xdr:to>
      <xdr:col>5</xdr:col>
      <xdr:colOff>66481</xdr:colOff>
      <xdr:row>80</xdr:row>
      <xdr:rowOff>19439</xdr:rowOff>
    </xdr:to>
    <xdr:sp macro="" textlink="">
      <xdr:nvSpPr>
        <xdr:cNvPr id="23" name="WordArt 133">
          <a:extLst>
            <a:ext uri="{FF2B5EF4-FFF2-40B4-BE49-F238E27FC236}">
              <a16:creationId xmlns:a16="http://schemas.microsoft.com/office/drawing/2014/main" id="{AAF95BAB-94D5-44C9-B02A-6485972472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9445" y="13782092"/>
          <a:ext cx="488107" cy="126352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19439</xdr:rowOff>
    </xdr:to>
    <xdr:sp macro="" textlink="">
      <xdr:nvSpPr>
        <xdr:cNvPr id="24" name="Rectangle 134">
          <a:extLst>
            <a:ext uri="{FF2B5EF4-FFF2-40B4-BE49-F238E27FC236}">
              <a16:creationId xmlns:a16="http://schemas.microsoft.com/office/drawing/2014/main" id="{1623BAEF-63AE-4D74-8F4C-9DE90A9FE39C}"/>
            </a:ext>
          </a:extLst>
        </xdr:cNvPr>
        <xdr:cNvSpPr>
          <a:spLocks noChangeArrowheads="1"/>
        </xdr:cNvSpPr>
      </xdr:nvSpPr>
      <xdr:spPr bwMode="auto">
        <a:xfrm>
          <a:off x="1457714" y="12110163"/>
          <a:ext cx="821482" cy="10401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26" name="WordArt 137">
          <a:extLst>
            <a:ext uri="{FF2B5EF4-FFF2-40B4-BE49-F238E27FC236}">
              <a16:creationId xmlns:a16="http://schemas.microsoft.com/office/drawing/2014/main" id="{62DEB465-B706-4AE4-B225-11AC6AD5F1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1906250"/>
          <a:ext cx="192405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87</xdr:row>
      <xdr:rowOff>76200</xdr:rowOff>
    </xdr:from>
    <xdr:to>
      <xdr:col>25</xdr:col>
      <xdr:colOff>9525</xdr:colOff>
      <xdr:row>100</xdr:row>
      <xdr:rowOff>0</xdr:rowOff>
    </xdr:to>
    <xdr:grpSp>
      <xdr:nvGrpSpPr>
        <xdr:cNvPr id="27" name="Group 153">
          <a:extLst>
            <a:ext uri="{FF2B5EF4-FFF2-40B4-BE49-F238E27FC236}">
              <a16:creationId xmlns:a16="http://schemas.microsoft.com/office/drawing/2014/main" id="{5B0E23BE-7903-4E8F-BCE3-5A448F358558}"/>
            </a:ext>
          </a:extLst>
        </xdr:cNvPr>
        <xdr:cNvGrpSpPr>
          <a:grpSpLocks/>
        </xdr:cNvGrpSpPr>
      </xdr:nvGrpSpPr>
      <xdr:grpSpPr bwMode="auto">
        <a:xfrm>
          <a:off x="1448189" y="15034338"/>
          <a:ext cx="2925341" cy="1984310"/>
          <a:chOff x="152" y="1620"/>
          <a:chExt cx="303" cy="203"/>
        </a:xfrm>
      </xdr:grpSpPr>
      <xdr:pic>
        <xdr:nvPicPr>
          <xdr:cNvPr id="28" name="Picture 140">
            <a:extLst>
              <a:ext uri="{FF2B5EF4-FFF2-40B4-BE49-F238E27FC236}">
                <a16:creationId xmlns:a16="http://schemas.microsoft.com/office/drawing/2014/main" id="{C362C5D5-5807-F6F4-F836-B45B14BFC6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" name="WordArt 141">
            <a:extLst>
              <a:ext uri="{FF2B5EF4-FFF2-40B4-BE49-F238E27FC236}">
                <a16:creationId xmlns:a16="http://schemas.microsoft.com/office/drawing/2014/main" id="{BA1A586C-AB5B-048F-2A13-0B552ECE6D7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1620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30" name="Text Box 142">
            <a:extLst>
              <a:ext uri="{FF2B5EF4-FFF2-40B4-BE49-F238E27FC236}">
                <a16:creationId xmlns:a16="http://schemas.microsoft.com/office/drawing/2014/main" id="{8525C920-6DEA-2CF7-F46A-B2996870A0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</xdr:txBody>
      </xdr:sp>
      <xdr:sp macro="" textlink="">
        <xdr:nvSpPr>
          <xdr:cNvPr id="31" name="Text Box 143">
            <a:extLst>
              <a:ext uri="{FF2B5EF4-FFF2-40B4-BE49-F238E27FC236}">
                <a16:creationId xmlns:a16="http://schemas.microsoft.com/office/drawing/2014/main" id="{A6B94D7A-54B7-BA75-A43A-00CDE6FBCB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2" name="Text Box 144">
            <a:extLst>
              <a:ext uri="{FF2B5EF4-FFF2-40B4-BE49-F238E27FC236}">
                <a16:creationId xmlns:a16="http://schemas.microsoft.com/office/drawing/2014/main" id="{2B22F5AA-B5B0-C2AB-01CD-FC3E9B06C7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3" name="WordArt 145">
            <a:extLst>
              <a:ext uri="{FF2B5EF4-FFF2-40B4-BE49-F238E27FC236}">
                <a16:creationId xmlns:a16="http://schemas.microsoft.com/office/drawing/2014/main" id="{26B8F880-EC82-2663-01DB-AA33E685F19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34" name="WordArt 146">
            <a:extLst>
              <a:ext uri="{FF2B5EF4-FFF2-40B4-BE49-F238E27FC236}">
                <a16:creationId xmlns:a16="http://schemas.microsoft.com/office/drawing/2014/main" id="{212BDDC9-177B-F69C-5461-D9D0A10BF6E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35" name="Text Box 147">
            <a:extLst>
              <a:ext uri="{FF2B5EF4-FFF2-40B4-BE49-F238E27FC236}">
                <a16:creationId xmlns:a16="http://schemas.microsoft.com/office/drawing/2014/main" id="{DD38CC48-541E-74DF-A8FE-15DDBC6B0D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36" name="Text Box 148">
            <a:extLst>
              <a:ext uri="{FF2B5EF4-FFF2-40B4-BE49-F238E27FC236}">
                <a16:creationId xmlns:a16="http://schemas.microsoft.com/office/drawing/2014/main" id="{4AC4B014-1E61-6A32-0BCD-74F7167B3A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11</xdr:col>
      <xdr:colOff>9719</xdr:colOff>
      <xdr:row>77</xdr:row>
      <xdr:rowOff>68035</xdr:rowOff>
    </xdr:from>
    <xdr:to>
      <xdr:col>25</xdr:col>
      <xdr:colOff>0</xdr:colOff>
      <xdr:row>80</xdr:row>
      <xdr:rowOff>77756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9B796F94-0B8A-4C7D-B402-6436BD960C54}"/>
            </a:ext>
          </a:extLst>
        </xdr:cNvPr>
        <xdr:cNvSpPr txBox="1"/>
      </xdr:nvSpPr>
      <xdr:spPr>
        <a:xfrm>
          <a:off x="2810069" y="13174435"/>
          <a:ext cx="1514281" cy="562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oneCellAnchor>
    <xdr:from>
      <xdr:col>4</xdr:col>
      <xdr:colOff>21647</xdr:colOff>
      <xdr:row>14</xdr:row>
      <xdr:rowOff>144702</xdr:rowOff>
    </xdr:from>
    <xdr:ext cx="736099" cy="614014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E655834-39C5-4871-9DB5-ABF68878AEFA}"/>
            </a:ext>
          </a:extLst>
        </xdr:cNvPr>
        <xdr:cNvSpPr txBox="1"/>
      </xdr:nvSpPr>
      <xdr:spPr>
        <a:xfrm>
          <a:off x="1469447" y="2344977"/>
          <a:ext cx="736099" cy="614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รูป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ขนาด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2.5</a:t>
          </a:r>
          <a:r>
            <a:rPr lang="en-US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x 3 </a:t>
          </a:r>
          <a:r>
            <a:rPr lang="th-TH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ซ.ม.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8</xdr:col>
      <xdr:colOff>68036</xdr:colOff>
      <xdr:row>20</xdr:row>
      <xdr:rowOff>9720</xdr:rowOff>
    </xdr:from>
    <xdr:to>
      <xdr:col>25</xdr:col>
      <xdr:colOff>78921</xdr:colOff>
      <xdr:row>24</xdr:row>
      <xdr:rowOff>38878</xdr:rowOff>
    </xdr:to>
    <xdr:sp macro="" textlink="">
      <xdr:nvSpPr>
        <xdr:cNvPr id="40" name="TextBox 36">
          <a:extLst>
            <a:ext uri="{FF2B5EF4-FFF2-40B4-BE49-F238E27FC236}">
              <a16:creationId xmlns:a16="http://schemas.microsoft.com/office/drawing/2014/main" id="{B96B84A6-4CC8-40B2-B37F-B6D4873102B9}"/>
            </a:ext>
          </a:extLst>
        </xdr:cNvPr>
        <xdr:cNvSpPr txBox="1"/>
      </xdr:nvSpPr>
      <xdr:spPr>
        <a:xfrm>
          <a:off x="2536760" y="3411506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55207</xdr:colOff>
      <xdr:row>78</xdr:row>
      <xdr:rowOff>64925</xdr:rowOff>
    </xdr:from>
    <xdr:to>
      <xdr:col>25</xdr:col>
      <xdr:colOff>66092</xdr:colOff>
      <xdr:row>82</xdr:row>
      <xdr:rowOff>16327</xdr:rowOff>
    </xdr:to>
    <xdr:sp macro="" textlink="">
      <xdr:nvSpPr>
        <xdr:cNvPr id="41" name="TextBox 36">
          <a:extLst>
            <a:ext uri="{FF2B5EF4-FFF2-40B4-BE49-F238E27FC236}">
              <a16:creationId xmlns:a16="http://schemas.microsoft.com/office/drawing/2014/main" id="{97363864-13CE-4AD9-8EDB-8D491068E453}"/>
            </a:ext>
          </a:extLst>
        </xdr:cNvPr>
        <xdr:cNvSpPr txBox="1"/>
      </xdr:nvSpPr>
      <xdr:spPr>
        <a:xfrm>
          <a:off x="2523931" y="13555435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77128</xdr:colOff>
      <xdr:row>1</xdr:row>
      <xdr:rowOff>164841</xdr:rowOff>
    </xdr:from>
    <xdr:ext cx="4255524" cy="671979"/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BD11C260-72F0-4B8E-8980-DCE7730D6890}"/>
            </a:ext>
          </a:extLst>
        </xdr:cNvPr>
        <xdr:cNvSpPr txBox="1">
          <a:spLocks noChangeArrowheads="1"/>
        </xdr:cNvSpPr>
      </xdr:nvSpPr>
      <xdr:spPr bwMode="auto">
        <a:xfrm>
          <a:off x="864398" y="417545"/>
          <a:ext cx="4255524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</a:t>
          </a:r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พนักงานราชการ</a:t>
          </a:r>
          <a:endParaRPr lang="th-TH" sz="2000" b="1" i="0" u="none" strike="noStrike" baseline="0">
            <a:solidFill>
              <a:srgbClr val="000000"/>
            </a:solidFill>
            <a:latin typeface="TH SarabunIT๙" pitchFamily="34" charset="-34"/>
            <a:cs typeface="TH SarabunIT๙" pitchFamily="34" charset="-34"/>
          </a:endParaRP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F4093D4C-41A1-4E1F-B06C-23ACD7DDD9B2}"/>
            </a:ext>
          </a:extLst>
        </xdr:cNvPr>
        <xdr:cNvSpPr txBox="1">
          <a:spLocks noChangeArrowheads="1"/>
        </xdr:cNvSpPr>
      </xdr:nvSpPr>
      <xdr:spPr bwMode="auto">
        <a:xfrm>
          <a:off x="1387146" y="10239375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114883</xdr:rowOff>
    </xdr:from>
    <xdr:to>
      <xdr:col>25</xdr:col>
      <xdr:colOff>57150</xdr:colOff>
      <xdr:row>24</xdr:row>
      <xdr:rowOff>86308</xdr:rowOff>
    </xdr:to>
    <xdr:grpSp>
      <xdr:nvGrpSpPr>
        <xdr:cNvPr id="4" name="Group 151">
          <a:extLst>
            <a:ext uri="{FF2B5EF4-FFF2-40B4-BE49-F238E27FC236}">
              <a16:creationId xmlns:a16="http://schemas.microsoft.com/office/drawing/2014/main" id="{ACE2442F-5C56-4BF3-B3EE-0F42A192B09F}"/>
            </a:ext>
          </a:extLst>
        </xdr:cNvPr>
        <xdr:cNvGrpSpPr>
          <a:grpSpLocks/>
        </xdr:cNvGrpSpPr>
      </xdr:nvGrpSpPr>
      <xdr:grpSpPr bwMode="auto">
        <a:xfrm>
          <a:off x="1330195" y="1951847"/>
          <a:ext cx="3090960" cy="2168007"/>
          <a:chOff x="140" y="222"/>
          <a:chExt cx="320" cy="226"/>
        </a:xfrm>
      </xdr:grpSpPr>
      <xdr:sp macro="" textlink="">
        <xdr:nvSpPr>
          <xdr:cNvPr id="5" name="WordArt 1">
            <a:extLst>
              <a:ext uri="{FF2B5EF4-FFF2-40B4-BE49-F238E27FC236}">
                <a16:creationId xmlns:a16="http://schemas.microsoft.com/office/drawing/2014/main" id="{69CD2F19-068C-16C4-E6CF-251F96F01CF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2" y="401"/>
            <a:ext cx="51" cy="1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6" name="Rectangle 2">
            <a:extLst>
              <a:ext uri="{FF2B5EF4-FFF2-40B4-BE49-F238E27FC236}">
                <a16:creationId xmlns:a16="http://schemas.microsoft.com/office/drawing/2014/main" id="{3D926F18-43EA-EEC4-14BE-96547F6FA445}"/>
              </a:ext>
            </a:extLst>
          </xdr:cNvPr>
          <xdr:cNvSpPr>
            <a:spLocks noChangeArrowheads="1"/>
          </xdr:cNvSpPr>
        </xdr:nvSpPr>
        <xdr:spPr bwMode="auto">
          <a:xfrm>
            <a:off x="150" y="235"/>
            <a:ext cx="93" cy="11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WordArt 5">
            <a:extLst>
              <a:ext uri="{FF2B5EF4-FFF2-40B4-BE49-F238E27FC236}">
                <a16:creationId xmlns:a16="http://schemas.microsoft.com/office/drawing/2014/main" id="{94AC2699-4429-EDA5-1A2E-CF521D24F1E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9" name="Rectangle 82">
            <a:extLst>
              <a:ext uri="{FF2B5EF4-FFF2-40B4-BE49-F238E27FC236}">
                <a16:creationId xmlns:a16="http://schemas.microsoft.com/office/drawing/2014/main" id="{DF2F71CC-16B5-6CFC-9F1E-AB74582CAFA6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0" name="Text Box 84">
          <a:extLst>
            <a:ext uri="{FF2B5EF4-FFF2-40B4-BE49-F238E27FC236}">
              <a16:creationId xmlns:a16="http://schemas.microsoft.com/office/drawing/2014/main" id="{D1D5EC25-5758-41AA-9F32-CB516C864805}"/>
            </a:ext>
          </a:extLst>
        </xdr:cNvPr>
        <xdr:cNvSpPr txBox="1">
          <a:spLocks noChangeArrowheads="1"/>
        </xdr:cNvSpPr>
      </xdr:nvSpPr>
      <xdr:spPr bwMode="auto">
        <a:xfrm>
          <a:off x="2324100" y="1562100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" name="Group 152">
          <a:extLst>
            <a:ext uri="{FF2B5EF4-FFF2-40B4-BE49-F238E27FC236}">
              <a16:creationId xmlns:a16="http://schemas.microsoft.com/office/drawing/2014/main" id="{CCD8711B-E9EB-424D-A9AA-F21AD4F576D1}"/>
            </a:ext>
          </a:extLst>
        </xdr:cNvPr>
        <xdr:cNvGrpSpPr>
          <a:grpSpLocks/>
        </xdr:cNvGrpSpPr>
      </xdr:nvGrpSpPr>
      <xdr:grpSpPr bwMode="auto">
        <a:xfrm>
          <a:off x="1330195" y="4916261"/>
          <a:ext cx="3090960" cy="2158287"/>
          <a:chOff x="140" y="531"/>
          <a:chExt cx="320" cy="225"/>
        </a:xfrm>
      </xdr:grpSpPr>
      <xdr:pic>
        <xdr:nvPicPr>
          <xdr:cNvPr id="12" name="Picture 8">
            <a:extLst>
              <a:ext uri="{FF2B5EF4-FFF2-40B4-BE49-F238E27FC236}">
                <a16:creationId xmlns:a16="http://schemas.microsoft.com/office/drawing/2014/main" id="{FDEE9263-C9CC-3C0B-DBE6-2F63D420A8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WordArt 10">
            <a:extLst>
              <a:ext uri="{FF2B5EF4-FFF2-40B4-BE49-F238E27FC236}">
                <a16:creationId xmlns:a16="http://schemas.microsoft.com/office/drawing/2014/main" id="{EC60FDA8-83FC-EDCC-2382-7E529AF727B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547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62835AFD-0737-CC80-5D23-EF3DF79BB7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</xdr:txBody>
      </xdr:sp>
      <xdr:sp macro="" textlink="">
        <xdr:nvSpPr>
          <xdr:cNvPr id="15" name="Text Box 12">
            <a:extLst>
              <a:ext uri="{FF2B5EF4-FFF2-40B4-BE49-F238E27FC236}">
                <a16:creationId xmlns:a16="http://schemas.microsoft.com/office/drawing/2014/main" id="{376EEC41-7F4B-FC94-BF94-6BC39A1101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6" name="Text Box 13">
            <a:extLst>
              <a:ext uri="{FF2B5EF4-FFF2-40B4-BE49-F238E27FC236}">
                <a16:creationId xmlns:a16="http://schemas.microsoft.com/office/drawing/2014/main" id="{244C7468-E29E-0137-520B-B6C92E7EA8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7" name="WordArt 14">
            <a:extLst>
              <a:ext uri="{FF2B5EF4-FFF2-40B4-BE49-F238E27FC236}">
                <a16:creationId xmlns:a16="http://schemas.microsoft.com/office/drawing/2014/main" id="{5FE86A70-EAC0-0627-6957-272A80110AF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8" name="WordArt 16">
            <a:extLst>
              <a:ext uri="{FF2B5EF4-FFF2-40B4-BE49-F238E27FC236}">
                <a16:creationId xmlns:a16="http://schemas.microsoft.com/office/drawing/2014/main" id="{10A4F999-2251-F979-DA65-59F9054C26E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BDF31AAE-A9C0-D758-0D41-96C1A517A1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D51AA449-3DEC-58F1-02D4-DAA4E73A35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21" name="Rectangle 87">
            <a:extLst>
              <a:ext uri="{FF2B5EF4-FFF2-40B4-BE49-F238E27FC236}">
                <a16:creationId xmlns:a16="http://schemas.microsoft.com/office/drawing/2014/main" id="{26669CF8-1911-185D-36F1-92946F8980FD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342899</xdr:colOff>
      <xdr:row>13</xdr:row>
      <xdr:rowOff>8943</xdr:rowOff>
    </xdr:to>
    <xdr:pic>
      <xdr:nvPicPr>
        <xdr:cNvPr id="22" name="imgb" descr="Image+1">
          <a:extLst>
            <a:ext uri="{FF2B5EF4-FFF2-40B4-BE49-F238E27FC236}">
              <a16:creationId xmlns:a16="http://schemas.microsoft.com/office/drawing/2014/main" id="{4BB92732-A7B7-4BDC-A2EF-683708EA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047750"/>
          <a:ext cx="1123949" cy="970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79</xdr:row>
      <xdr:rowOff>106913</xdr:rowOff>
    </xdr:from>
    <xdr:to>
      <xdr:col>5</xdr:col>
      <xdr:colOff>76200</xdr:colOff>
      <xdr:row>80</xdr:row>
      <xdr:rowOff>19439</xdr:rowOff>
    </xdr:to>
    <xdr:sp macro="" textlink="">
      <xdr:nvSpPr>
        <xdr:cNvPr id="23" name="WordArt 133">
          <a:extLst>
            <a:ext uri="{FF2B5EF4-FFF2-40B4-BE49-F238E27FC236}">
              <a16:creationId xmlns:a16="http://schemas.microsoft.com/office/drawing/2014/main" id="{55C8A95F-55B0-4E3C-A63D-4351AFC172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29164" y="13782092"/>
          <a:ext cx="488107" cy="126352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19439</xdr:rowOff>
    </xdr:to>
    <xdr:sp macro="" textlink="">
      <xdr:nvSpPr>
        <xdr:cNvPr id="24" name="Rectangle 134">
          <a:extLst>
            <a:ext uri="{FF2B5EF4-FFF2-40B4-BE49-F238E27FC236}">
              <a16:creationId xmlns:a16="http://schemas.microsoft.com/office/drawing/2014/main" id="{1146B077-7904-4486-A4AA-D135C1D72883}"/>
            </a:ext>
          </a:extLst>
        </xdr:cNvPr>
        <xdr:cNvSpPr>
          <a:spLocks noChangeArrowheads="1"/>
        </xdr:cNvSpPr>
      </xdr:nvSpPr>
      <xdr:spPr bwMode="auto">
        <a:xfrm>
          <a:off x="1457325" y="11915775"/>
          <a:ext cx="819150" cy="1019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26" name="WordArt 137">
          <a:extLst>
            <a:ext uri="{FF2B5EF4-FFF2-40B4-BE49-F238E27FC236}">
              <a16:creationId xmlns:a16="http://schemas.microsoft.com/office/drawing/2014/main" id="{8EC5ACD7-DC19-4BC2-8F12-9F2EA553A9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1906250"/>
          <a:ext cx="192405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87</xdr:row>
      <xdr:rowOff>76200</xdr:rowOff>
    </xdr:from>
    <xdr:to>
      <xdr:col>25</xdr:col>
      <xdr:colOff>9525</xdr:colOff>
      <xdr:row>100</xdr:row>
      <xdr:rowOff>0</xdr:rowOff>
    </xdr:to>
    <xdr:grpSp>
      <xdr:nvGrpSpPr>
        <xdr:cNvPr id="27" name="Group 153">
          <a:extLst>
            <a:ext uri="{FF2B5EF4-FFF2-40B4-BE49-F238E27FC236}">
              <a16:creationId xmlns:a16="http://schemas.microsoft.com/office/drawing/2014/main" id="{FBE2164F-1B0B-41E2-8E2E-AD23290A5547}"/>
            </a:ext>
          </a:extLst>
        </xdr:cNvPr>
        <xdr:cNvGrpSpPr>
          <a:grpSpLocks/>
        </xdr:cNvGrpSpPr>
      </xdr:nvGrpSpPr>
      <xdr:grpSpPr bwMode="auto">
        <a:xfrm>
          <a:off x="1448189" y="15034338"/>
          <a:ext cx="2925341" cy="1984310"/>
          <a:chOff x="152" y="1620"/>
          <a:chExt cx="303" cy="203"/>
        </a:xfrm>
      </xdr:grpSpPr>
      <xdr:pic>
        <xdr:nvPicPr>
          <xdr:cNvPr id="28" name="Picture 140">
            <a:extLst>
              <a:ext uri="{FF2B5EF4-FFF2-40B4-BE49-F238E27FC236}">
                <a16:creationId xmlns:a16="http://schemas.microsoft.com/office/drawing/2014/main" id="{2B177E4A-EADD-A955-AE27-3E323CA90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" name="WordArt 141">
            <a:extLst>
              <a:ext uri="{FF2B5EF4-FFF2-40B4-BE49-F238E27FC236}">
                <a16:creationId xmlns:a16="http://schemas.microsoft.com/office/drawing/2014/main" id="{C81D75FC-E377-7EF3-AA8B-7EA165C42A5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1620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30" name="Text Box 142">
            <a:extLst>
              <a:ext uri="{FF2B5EF4-FFF2-40B4-BE49-F238E27FC236}">
                <a16:creationId xmlns:a16="http://schemas.microsoft.com/office/drawing/2014/main" id="{C4A95B18-0A33-ABEA-D9FE-EB1695BCA9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</xdr:txBody>
      </xdr:sp>
      <xdr:sp macro="" textlink="">
        <xdr:nvSpPr>
          <xdr:cNvPr id="31" name="Text Box 143">
            <a:extLst>
              <a:ext uri="{FF2B5EF4-FFF2-40B4-BE49-F238E27FC236}">
                <a16:creationId xmlns:a16="http://schemas.microsoft.com/office/drawing/2014/main" id="{DE82952F-E6BA-3327-318E-654EEDC757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2" name="Text Box 144">
            <a:extLst>
              <a:ext uri="{FF2B5EF4-FFF2-40B4-BE49-F238E27FC236}">
                <a16:creationId xmlns:a16="http://schemas.microsoft.com/office/drawing/2014/main" id="{C3DFE6E0-86F6-94B7-12B2-362D5974BE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3" name="WordArt 145">
            <a:extLst>
              <a:ext uri="{FF2B5EF4-FFF2-40B4-BE49-F238E27FC236}">
                <a16:creationId xmlns:a16="http://schemas.microsoft.com/office/drawing/2014/main" id="{4D71CFEA-88FD-6B24-02BD-9B7BA8ADEFF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34" name="WordArt 146">
            <a:extLst>
              <a:ext uri="{FF2B5EF4-FFF2-40B4-BE49-F238E27FC236}">
                <a16:creationId xmlns:a16="http://schemas.microsoft.com/office/drawing/2014/main" id="{B4B087C2-6F33-619A-7C21-0531FEE6202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35" name="Text Box 147">
            <a:extLst>
              <a:ext uri="{FF2B5EF4-FFF2-40B4-BE49-F238E27FC236}">
                <a16:creationId xmlns:a16="http://schemas.microsoft.com/office/drawing/2014/main" id="{D5FCD5B3-C12F-9156-6E89-2F4E457A45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36" name="Text Box 148">
            <a:extLst>
              <a:ext uri="{FF2B5EF4-FFF2-40B4-BE49-F238E27FC236}">
                <a16:creationId xmlns:a16="http://schemas.microsoft.com/office/drawing/2014/main" id="{DE808FE1-61FA-258B-48D8-D75D8B4614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11</xdr:col>
      <xdr:colOff>9719</xdr:colOff>
      <xdr:row>77</xdr:row>
      <xdr:rowOff>68035</xdr:rowOff>
    </xdr:from>
    <xdr:to>
      <xdr:col>25</xdr:col>
      <xdr:colOff>0</xdr:colOff>
      <xdr:row>80</xdr:row>
      <xdr:rowOff>77756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339C974-CB47-42F3-B72A-3BEEDF0CC37D}"/>
            </a:ext>
          </a:extLst>
        </xdr:cNvPr>
        <xdr:cNvSpPr txBox="1"/>
      </xdr:nvSpPr>
      <xdr:spPr>
        <a:xfrm>
          <a:off x="2810069" y="13174435"/>
          <a:ext cx="1514281" cy="562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oneCellAnchor>
    <xdr:from>
      <xdr:col>4</xdr:col>
      <xdr:colOff>21647</xdr:colOff>
      <xdr:row>14</xdr:row>
      <xdr:rowOff>144702</xdr:rowOff>
    </xdr:from>
    <xdr:ext cx="736099" cy="614014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7C06076-A2C4-43E3-9757-A65F5A409E5F}"/>
            </a:ext>
          </a:extLst>
        </xdr:cNvPr>
        <xdr:cNvSpPr txBox="1"/>
      </xdr:nvSpPr>
      <xdr:spPr>
        <a:xfrm>
          <a:off x="1469447" y="2344977"/>
          <a:ext cx="736099" cy="614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รูป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ขนาด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2.5</a:t>
          </a:r>
          <a:r>
            <a:rPr lang="en-US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x 3 </a:t>
          </a:r>
          <a:r>
            <a:rPr lang="th-TH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ซ.ม.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8</xdr:col>
      <xdr:colOff>47237</xdr:colOff>
      <xdr:row>19</xdr:row>
      <xdr:rowOff>182918</xdr:rowOff>
    </xdr:from>
    <xdr:to>
      <xdr:col>25</xdr:col>
      <xdr:colOff>58122</xdr:colOff>
      <xdr:row>24</xdr:row>
      <xdr:rowOff>17688</xdr:rowOff>
    </xdr:to>
    <xdr:sp macro="" textlink="">
      <xdr:nvSpPr>
        <xdr:cNvPr id="41" name="TextBox 36">
          <a:extLst>
            <a:ext uri="{FF2B5EF4-FFF2-40B4-BE49-F238E27FC236}">
              <a16:creationId xmlns:a16="http://schemas.microsoft.com/office/drawing/2014/main" id="{FEC70894-FDC4-4153-90D9-165BE9EA35F7}"/>
            </a:ext>
          </a:extLst>
        </xdr:cNvPr>
        <xdr:cNvSpPr txBox="1"/>
      </xdr:nvSpPr>
      <xdr:spPr>
        <a:xfrm>
          <a:off x="2515961" y="3390316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34407</xdr:colOff>
      <xdr:row>78</xdr:row>
      <xdr:rowOff>63176</xdr:rowOff>
    </xdr:from>
    <xdr:to>
      <xdr:col>25</xdr:col>
      <xdr:colOff>132767</xdr:colOff>
      <xdr:row>82</xdr:row>
      <xdr:rowOff>14578</xdr:rowOff>
    </xdr:to>
    <xdr:sp macro="" textlink="">
      <xdr:nvSpPr>
        <xdr:cNvPr id="42" name="TextBox 36">
          <a:extLst>
            <a:ext uri="{FF2B5EF4-FFF2-40B4-BE49-F238E27FC236}">
              <a16:creationId xmlns:a16="http://schemas.microsoft.com/office/drawing/2014/main" id="{CC8272E9-8927-44F8-9C0F-E6874068F1F2}"/>
            </a:ext>
          </a:extLst>
        </xdr:cNvPr>
        <xdr:cNvSpPr txBox="1"/>
      </xdr:nvSpPr>
      <xdr:spPr>
        <a:xfrm>
          <a:off x="2590606" y="13553686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204012</xdr:colOff>
      <xdr:row>2</xdr:row>
      <xdr:rowOff>38664</xdr:rowOff>
    </xdr:from>
    <xdr:ext cx="4255524" cy="671979"/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 txBox="1">
          <a:spLocks noChangeArrowheads="1"/>
        </xdr:cNvSpPr>
      </xdr:nvSpPr>
      <xdr:spPr bwMode="auto">
        <a:xfrm>
          <a:off x="991282" y="456598"/>
          <a:ext cx="4255524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 eaLnBrk="1" fontAlgn="auto" latinLnBrk="0" hangingPunct="1"/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แบบฟอร์มบัตรประจำตัวเจ้าหน้าที่ของรัฐ พนักงานราชการ</a:t>
          </a:r>
          <a:endParaRPr lang="en-US" sz="20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 rtl="0"/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สำนักงานสาธารณสุขจังหวัดลำปาง</a:t>
          </a:r>
          <a:endParaRPr lang="en-US" sz="20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1095" name="Text Box 71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 txBox="1">
          <a:spLocks noChangeArrowheads="1"/>
        </xdr:cNvSpPr>
      </xdr:nvSpPr>
      <xdr:spPr bwMode="auto">
        <a:xfrm>
          <a:off x="1387146" y="10296525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114883</xdr:rowOff>
    </xdr:from>
    <xdr:to>
      <xdr:col>25</xdr:col>
      <xdr:colOff>57150</xdr:colOff>
      <xdr:row>24</xdr:row>
      <xdr:rowOff>86308</xdr:rowOff>
    </xdr:to>
    <xdr:grpSp>
      <xdr:nvGrpSpPr>
        <xdr:cNvPr id="1175" name="Group 151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GrpSpPr>
          <a:grpSpLocks/>
        </xdr:cNvGrpSpPr>
      </xdr:nvGrpSpPr>
      <xdr:grpSpPr bwMode="auto">
        <a:xfrm>
          <a:off x="1330195" y="1951847"/>
          <a:ext cx="3090960" cy="2168007"/>
          <a:chOff x="140" y="222"/>
          <a:chExt cx="320" cy="226"/>
        </a:xfrm>
      </xdr:grpSpPr>
      <xdr:sp macro="" textlink="">
        <xdr:nvSpPr>
          <xdr:cNvPr id="1025" name="WordArt 1">
            <a:extLst>
              <a:ext uri="{FF2B5EF4-FFF2-40B4-BE49-F238E27FC236}">
                <a16:creationId xmlns:a16="http://schemas.microsoft.com/office/drawing/2014/main" id="{00000000-0008-0000-0200-00000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2" y="400"/>
            <a:ext cx="51" cy="1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1026" name="Rectangle 2">
            <a:extLst>
              <a:ext uri="{FF2B5EF4-FFF2-40B4-BE49-F238E27FC236}">
                <a16:creationId xmlns:a16="http://schemas.microsoft.com/office/drawing/2014/main" id="{00000000-0008-0000-0200-000002040000}"/>
              </a:ext>
            </a:extLst>
          </xdr:cNvPr>
          <xdr:cNvSpPr>
            <a:spLocks noChangeArrowheads="1"/>
          </xdr:cNvSpPr>
        </xdr:nvSpPr>
        <xdr:spPr bwMode="auto">
          <a:xfrm>
            <a:off x="150" y="235"/>
            <a:ext cx="93" cy="1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2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1106" name="Rectangle 82">
            <a:extLst>
              <a:ext uri="{FF2B5EF4-FFF2-40B4-BE49-F238E27FC236}">
                <a16:creationId xmlns:a16="http://schemas.microsoft.com/office/drawing/2014/main" id="{00000000-0008-0000-0200-00005204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 txBox="1">
          <a:spLocks noChangeArrowheads="1"/>
        </xdr:cNvSpPr>
      </xdr:nvSpPr>
      <xdr:spPr bwMode="auto">
        <a:xfrm>
          <a:off x="2324100" y="1666875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76" name="Group 152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GrpSpPr>
          <a:grpSpLocks/>
        </xdr:cNvGrpSpPr>
      </xdr:nvGrpSpPr>
      <xdr:grpSpPr bwMode="auto">
        <a:xfrm>
          <a:off x="1330195" y="4916261"/>
          <a:ext cx="3090960" cy="2158287"/>
          <a:chOff x="140" y="531"/>
          <a:chExt cx="320" cy="225"/>
        </a:xfrm>
      </xdr:grpSpPr>
      <xdr:pic>
        <xdr:nvPicPr>
          <xdr:cNvPr id="1032" name="Picture 8">
            <a:extLst>
              <a:ext uri="{FF2B5EF4-FFF2-40B4-BE49-F238E27FC236}">
                <a16:creationId xmlns:a16="http://schemas.microsoft.com/office/drawing/2014/main" id="{00000000-0008-0000-0200-00000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2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547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00000000-0008-0000-0200-00000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2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7" name="Text Box 13">
            <a:extLst>
              <a:ext uri="{FF2B5EF4-FFF2-40B4-BE49-F238E27FC236}">
                <a16:creationId xmlns:a16="http://schemas.microsoft.com/office/drawing/2014/main" id="{00000000-0008-0000-02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8" name="WordArt 14">
            <a:extLst>
              <a:ext uri="{FF2B5EF4-FFF2-40B4-BE49-F238E27FC236}">
                <a16:creationId xmlns:a16="http://schemas.microsoft.com/office/drawing/2014/main" id="{00000000-0008-0000-0200-00000E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040" name="WordArt 16">
            <a:extLst>
              <a:ext uri="{FF2B5EF4-FFF2-40B4-BE49-F238E27FC236}">
                <a16:creationId xmlns:a16="http://schemas.microsoft.com/office/drawing/2014/main" id="{00000000-0008-0000-0200-00001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042" name="Text Box 18">
            <a:extLst>
              <a:ext uri="{FF2B5EF4-FFF2-40B4-BE49-F238E27FC236}">
                <a16:creationId xmlns:a16="http://schemas.microsoft.com/office/drawing/2014/main" id="{00000000-0008-0000-0200-00001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1043" name="Text Box 19">
            <a:extLst>
              <a:ext uri="{FF2B5EF4-FFF2-40B4-BE49-F238E27FC236}">
                <a16:creationId xmlns:a16="http://schemas.microsoft.com/office/drawing/2014/main" id="{00000000-0008-0000-0200-00001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1111" name="Rectangle 87">
            <a:extLst>
              <a:ext uri="{FF2B5EF4-FFF2-40B4-BE49-F238E27FC236}">
                <a16:creationId xmlns:a16="http://schemas.microsoft.com/office/drawing/2014/main" id="{00000000-0008-0000-0200-00005704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342899</xdr:colOff>
      <xdr:row>13</xdr:row>
      <xdr:rowOff>8943</xdr:rowOff>
    </xdr:to>
    <xdr:pic>
      <xdr:nvPicPr>
        <xdr:cNvPr id="1122" name="imgb" descr="Image+1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990600"/>
          <a:ext cx="11239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171256</xdr:colOff>
      <xdr:row>79</xdr:row>
      <xdr:rowOff>106913</xdr:rowOff>
    </xdr:from>
    <xdr:to>
      <xdr:col>5</xdr:col>
      <xdr:colOff>66481</xdr:colOff>
      <xdr:row>80</xdr:row>
      <xdr:rowOff>19439</xdr:rowOff>
    </xdr:to>
    <xdr:sp macro="" textlink="">
      <xdr:nvSpPr>
        <xdr:cNvPr id="1157" name="WordArt 133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9445" y="13782092"/>
          <a:ext cx="488107" cy="126352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19439</xdr:rowOff>
    </xdr:to>
    <xdr:sp macro="" textlink="">
      <xdr:nvSpPr>
        <xdr:cNvPr id="1158" name="Rectangle 134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SpPr>
          <a:spLocks noChangeArrowheads="1"/>
        </xdr:cNvSpPr>
      </xdr:nvSpPr>
      <xdr:spPr bwMode="auto">
        <a:xfrm>
          <a:off x="1457714" y="12119882"/>
          <a:ext cx="821482" cy="1030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1161" name="WordArt 137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2020550"/>
          <a:ext cx="190500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87</xdr:row>
      <xdr:rowOff>76200</xdr:rowOff>
    </xdr:from>
    <xdr:to>
      <xdr:col>25</xdr:col>
      <xdr:colOff>9525</xdr:colOff>
      <xdr:row>100</xdr:row>
      <xdr:rowOff>0</xdr:rowOff>
    </xdr:to>
    <xdr:grpSp>
      <xdr:nvGrpSpPr>
        <xdr:cNvPr id="1177" name="Group 153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GrpSpPr>
          <a:grpSpLocks/>
        </xdr:cNvGrpSpPr>
      </xdr:nvGrpSpPr>
      <xdr:grpSpPr bwMode="auto">
        <a:xfrm>
          <a:off x="1448189" y="15034338"/>
          <a:ext cx="2925341" cy="1984310"/>
          <a:chOff x="152" y="1620"/>
          <a:chExt cx="303" cy="203"/>
        </a:xfrm>
      </xdr:grpSpPr>
      <xdr:pic>
        <xdr:nvPicPr>
          <xdr:cNvPr id="1164" name="Picture 140">
            <a:extLst>
              <a:ext uri="{FF2B5EF4-FFF2-40B4-BE49-F238E27FC236}">
                <a16:creationId xmlns:a16="http://schemas.microsoft.com/office/drawing/2014/main" id="{00000000-0008-0000-0200-00008C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65" name="WordArt 141">
            <a:extLst>
              <a:ext uri="{FF2B5EF4-FFF2-40B4-BE49-F238E27FC236}">
                <a16:creationId xmlns:a16="http://schemas.microsoft.com/office/drawing/2014/main" id="{00000000-0008-0000-0200-00008D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07" y="1620"/>
            <a:ext cx="190" cy="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36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บัตรประจำตัวเจ้าหน้าที่ของรัฐ</a:t>
            </a:r>
          </a:p>
        </xdr:txBody>
      </xdr:sp>
      <xdr:sp macro="" textlink="">
        <xdr:nvSpPr>
          <xdr:cNvPr id="1166" name="Text Box 142">
            <a:extLst>
              <a:ext uri="{FF2B5EF4-FFF2-40B4-BE49-F238E27FC236}">
                <a16:creationId xmlns:a16="http://schemas.microsoft.com/office/drawing/2014/main" id="{00000000-0008-0000-0200-00008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พนักงานราชการ</a:t>
            </a:r>
          </a:p>
        </xdr:txBody>
      </xdr:sp>
      <xdr:sp macro="" textlink="">
        <xdr:nvSpPr>
          <xdr:cNvPr id="1167" name="Text Box 143">
            <a:extLst>
              <a:ext uri="{FF2B5EF4-FFF2-40B4-BE49-F238E27FC236}">
                <a16:creationId xmlns:a16="http://schemas.microsoft.com/office/drawing/2014/main" id="{00000000-0008-0000-02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68" name="Text Box 144">
            <a:extLst>
              <a:ext uri="{FF2B5EF4-FFF2-40B4-BE49-F238E27FC236}">
                <a16:creationId xmlns:a16="http://schemas.microsoft.com/office/drawing/2014/main" id="{00000000-0008-0000-02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69" name="WordArt 145">
            <a:extLst>
              <a:ext uri="{FF2B5EF4-FFF2-40B4-BE49-F238E27FC236}">
                <a16:creationId xmlns:a16="http://schemas.microsoft.com/office/drawing/2014/main" id="{00000000-0008-0000-0200-00009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170" name="WordArt 146">
            <a:extLst>
              <a:ext uri="{FF2B5EF4-FFF2-40B4-BE49-F238E27FC236}">
                <a16:creationId xmlns:a16="http://schemas.microsoft.com/office/drawing/2014/main" id="{00000000-0008-0000-0200-00009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171" name="Text Box 147">
            <a:extLst>
              <a:ext uri="{FF2B5EF4-FFF2-40B4-BE49-F238E27FC236}">
                <a16:creationId xmlns:a16="http://schemas.microsoft.com/office/drawing/2014/main" id="{00000000-0008-0000-0200-00009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1172" name="Text Box 148">
            <a:extLst>
              <a:ext uri="{FF2B5EF4-FFF2-40B4-BE49-F238E27FC236}">
                <a16:creationId xmlns:a16="http://schemas.microsoft.com/office/drawing/2014/main" id="{00000000-0008-0000-0200-00009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11</xdr:col>
      <xdr:colOff>9719</xdr:colOff>
      <xdr:row>77</xdr:row>
      <xdr:rowOff>68035</xdr:rowOff>
    </xdr:from>
    <xdr:to>
      <xdr:col>25</xdr:col>
      <xdr:colOff>0</xdr:colOff>
      <xdr:row>80</xdr:row>
      <xdr:rowOff>77756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818622" y="13403035"/>
          <a:ext cx="1564822" cy="592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oneCellAnchor>
    <xdr:from>
      <xdr:col>4</xdr:col>
      <xdr:colOff>21647</xdr:colOff>
      <xdr:row>14</xdr:row>
      <xdr:rowOff>144702</xdr:rowOff>
    </xdr:from>
    <xdr:ext cx="736099" cy="61401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763DBCE-E272-9EEA-83FB-94A6D6347F6A}"/>
            </a:ext>
          </a:extLst>
        </xdr:cNvPr>
        <xdr:cNvSpPr txBox="1"/>
      </xdr:nvSpPr>
      <xdr:spPr>
        <a:xfrm>
          <a:off x="1469836" y="2380161"/>
          <a:ext cx="736099" cy="614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รูป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ขนาด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2.5</a:t>
          </a:r>
          <a:r>
            <a:rPr lang="en-US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x 3 </a:t>
          </a:r>
          <a:r>
            <a:rPr lang="th-TH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ซ.ม.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7</xdr:col>
      <xdr:colOff>68034</xdr:colOff>
      <xdr:row>20</xdr:row>
      <xdr:rowOff>1</xdr:rowOff>
    </xdr:from>
    <xdr:to>
      <xdr:col>24</xdr:col>
      <xdr:colOff>10884</xdr:colOff>
      <xdr:row>24</xdr:row>
      <xdr:rowOff>29159</xdr:rowOff>
    </xdr:to>
    <xdr:sp macro="" textlink="">
      <xdr:nvSpPr>
        <xdr:cNvPr id="41" name="TextBox 36">
          <a:extLst>
            <a:ext uri="{FF2B5EF4-FFF2-40B4-BE49-F238E27FC236}">
              <a16:creationId xmlns:a16="http://schemas.microsoft.com/office/drawing/2014/main" id="{421E3591-A7DD-4708-BFE8-34D9C01300DD}"/>
            </a:ext>
          </a:extLst>
        </xdr:cNvPr>
        <xdr:cNvSpPr txBox="1"/>
      </xdr:nvSpPr>
      <xdr:spPr>
        <a:xfrm>
          <a:off x="2390968" y="3401787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9720</xdr:colOff>
      <xdr:row>78</xdr:row>
      <xdr:rowOff>68036</xdr:rowOff>
    </xdr:from>
    <xdr:to>
      <xdr:col>25</xdr:col>
      <xdr:colOff>108080</xdr:colOff>
      <xdr:row>82</xdr:row>
      <xdr:rowOff>19438</xdr:rowOff>
    </xdr:to>
    <xdr:sp macro="" textlink="">
      <xdr:nvSpPr>
        <xdr:cNvPr id="39" name="TextBox 36">
          <a:extLst>
            <a:ext uri="{FF2B5EF4-FFF2-40B4-BE49-F238E27FC236}">
              <a16:creationId xmlns:a16="http://schemas.microsoft.com/office/drawing/2014/main" id="{54D43D8A-6C75-4E41-9844-BB1D3A03E03D}"/>
            </a:ext>
          </a:extLst>
        </xdr:cNvPr>
        <xdr:cNvSpPr txBox="1"/>
      </xdr:nvSpPr>
      <xdr:spPr>
        <a:xfrm>
          <a:off x="2565919" y="13558546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aseline="0">
              <a:latin typeface="TH SarabunIT๙" pitchFamily="34" charset="-34"/>
              <a:cs typeface="TH SarabunIT๙" pitchFamily="34" charset="-34"/>
            </a:rPr>
          </a:br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1"/>
  <sheetViews>
    <sheetView workbookViewId="0">
      <selection activeCell="B40" sqref="B40"/>
    </sheetView>
  </sheetViews>
  <sheetFormatPr defaultColWidth="9.140625" defaultRowHeight="12.75" x14ac:dyDescent="0.2"/>
  <cols>
    <col min="1" max="16384" width="9.140625" style="3"/>
  </cols>
  <sheetData>
    <row r="2" spans="1:10" ht="26.25" x14ac:dyDescent="0.4">
      <c r="A2" s="112" t="s">
        <v>52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ht="26.25" x14ac:dyDescent="0.4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23.25" x14ac:dyDescent="0.35">
      <c r="A4" s="40" t="s">
        <v>95</v>
      </c>
      <c r="B4" s="41" t="s">
        <v>40</v>
      </c>
      <c r="C4" s="41"/>
    </row>
    <row r="5" spans="1:10" ht="23.25" x14ac:dyDescent="0.35">
      <c r="A5" s="42">
        <v>2</v>
      </c>
      <c r="B5" s="41" t="s">
        <v>53</v>
      </c>
      <c r="C5" s="41"/>
    </row>
    <row r="6" spans="1:10" ht="23.25" x14ac:dyDescent="0.35">
      <c r="A6" s="42"/>
      <c r="B6" s="22" t="s">
        <v>82</v>
      </c>
      <c r="C6" s="41"/>
    </row>
    <row r="7" spans="1:10" ht="23.25" x14ac:dyDescent="0.35">
      <c r="A7" s="42">
        <v>3</v>
      </c>
      <c r="B7" s="41" t="s">
        <v>92</v>
      </c>
      <c r="C7" s="41"/>
    </row>
    <row r="8" spans="1:10" ht="23.25" x14ac:dyDescent="0.35">
      <c r="A8" s="42">
        <v>4</v>
      </c>
      <c r="B8" s="41" t="s">
        <v>54</v>
      </c>
      <c r="C8" s="41"/>
    </row>
    <row r="9" spans="1:10" ht="23.25" x14ac:dyDescent="0.35">
      <c r="A9" s="42">
        <v>5</v>
      </c>
      <c r="B9" s="41" t="s">
        <v>93</v>
      </c>
      <c r="C9" s="41"/>
    </row>
    <row r="10" spans="1:10" ht="23.25" x14ac:dyDescent="0.35">
      <c r="A10" s="42">
        <v>6</v>
      </c>
      <c r="B10" s="41" t="s">
        <v>55</v>
      </c>
      <c r="C10" s="41"/>
    </row>
    <row r="11" spans="1:10" ht="23.25" x14ac:dyDescent="0.35">
      <c r="A11" s="42">
        <v>7</v>
      </c>
      <c r="B11" s="41" t="s">
        <v>94</v>
      </c>
      <c r="C11" s="41"/>
    </row>
    <row r="12" spans="1:10" ht="16.5" customHeight="1" x14ac:dyDescent="0.35">
      <c r="A12" s="41"/>
      <c r="B12" s="41"/>
      <c r="C12" s="41"/>
    </row>
    <row r="13" spans="1:10" ht="23.25" x14ac:dyDescent="0.35">
      <c r="A13" s="41"/>
      <c r="B13" s="41" t="s">
        <v>56</v>
      </c>
      <c r="C13" s="41"/>
    </row>
    <row r="14" spans="1:10" ht="23.25" x14ac:dyDescent="0.35">
      <c r="B14" s="41" t="s">
        <v>57</v>
      </c>
    </row>
    <row r="17" spans="1:10" ht="45.75" x14ac:dyDescent="0.65">
      <c r="A17" s="43" t="s">
        <v>58</v>
      </c>
    </row>
    <row r="18" spans="1:10" ht="35.25" x14ac:dyDescent="0.5">
      <c r="B18" s="38" t="s">
        <v>59</v>
      </c>
      <c r="I18" s="44"/>
    </row>
    <row r="19" spans="1:10" ht="30.75" x14ac:dyDescent="0.45">
      <c r="B19" s="45" t="s">
        <v>81</v>
      </c>
    </row>
    <row r="21" spans="1:10" ht="20.25" x14ac:dyDescent="0.3">
      <c r="B21" s="46" t="s">
        <v>62</v>
      </c>
      <c r="C21" s="47"/>
      <c r="D21" s="47"/>
      <c r="E21" s="47"/>
      <c r="F21" s="47"/>
      <c r="G21" s="47"/>
      <c r="H21" s="47"/>
      <c r="I21" s="47"/>
      <c r="J21" s="47"/>
    </row>
    <row r="22" spans="1:10" ht="20.25" x14ac:dyDescent="0.3">
      <c r="B22" s="46" t="s">
        <v>96</v>
      </c>
      <c r="C22" s="47"/>
      <c r="D22" s="47"/>
      <c r="E22" s="47"/>
      <c r="F22" s="47"/>
      <c r="G22" s="47"/>
      <c r="H22" s="47"/>
      <c r="I22" s="47"/>
      <c r="J22" s="47"/>
    </row>
    <row r="23" spans="1:10" ht="20.25" x14ac:dyDescent="0.3">
      <c r="B23" s="46" t="s">
        <v>97</v>
      </c>
      <c r="C23" s="47"/>
      <c r="D23" s="47"/>
      <c r="E23" s="47"/>
      <c r="F23" s="47"/>
      <c r="G23" s="47"/>
      <c r="H23" s="47"/>
      <c r="I23" s="47"/>
      <c r="J23" s="47"/>
    </row>
    <row r="24" spans="1:10" ht="20.25" x14ac:dyDescent="0.3">
      <c r="B24" s="46" t="s">
        <v>64</v>
      </c>
      <c r="C24" s="47"/>
      <c r="D24" s="47"/>
      <c r="E24" s="47"/>
      <c r="F24" s="47"/>
      <c r="G24" s="47"/>
      <c r="H24" s="47"/>
      <c r="I24" s="47"/>
      <c r="J24" s="47"/>
    </row>
    <row r="25" spans="1:10" ht="20.25" x14ac:dyDescent="0.3">
      <c r="B25" s="46" t="s">
        <v>83</v>
      </c>
      <c r="C25" s="47"/>
      <c r="D25" s="47"/>
      <c r="E25" s="47"/>
      <c r="F25" s="47"/>
      <c r="G25" s="47"/>
      <c r="H25" s="47"/>
      <c r="I25" s="47"/>
      <c r="J25" s="47"/>
    </row>
    <row r="26" spans="1:10" ht="20.25" x14ac:dyDescent="0.3">
      <c r="B26" s="46" t="s">
        <v>84</v>
      </c>
      <c r="C26" s="47"/>
      <c r="D26" s="47"/>
      <c r="E26" s="47"/>
      <c r="F26" s="47"/>
      <c r="G26" s="47"/>
      <c r="H26" s="47"/>
      <c r="I26" s="47"/>
      <c r="J26" s="47"/>
    </row>
    <row r="27" spans="1:10" ht="20.25" x14ac:dyDescent="0.3">
      <c r="B27" s="46" t="s">
        <v>85</v>
      </c>
      <c r="C27" s="47"/>
      <c r="D27" s="47"/>
      <c r="E27" s="47"/>
      <c r="F27" s="47"/>
      <c r="G27" s="47"/>
      <c r="H27" s="47"/>
      <c r="I27" s="47"/>
      <c r="J27" s="47"/>
    </row>
    <row r="29" spans="1:10" ht="20.25" x14ac:dyDescent="0.3">
      <c r="F29" s="48" t="s">
        <v>60</v>
      </c>
      <c r="G29" s="48" t="s">
        <v>61</v>
      </c>
    </row>
    <row r="30" spans="1:10" ht="20.25" x14ac:dyDescent="0.3">
      <c r="F30" s="48"/>
      <c r="G30" s="48" t="s">
        <v>63</v>
      </c>
    </row>
    <row r="31" spans="1:10" ht="20.25" x14ac:dyDescent="0.3">
      <c r="F31" s="48"/>
      <c r="G31" s="48" t="s">
        <v>40</v>
      </c>
    </row>
  </sheetData>
  <mergeCells count="1">
    <mergeCell ref="A2:J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S46"/>
  <sheetViews>
    <sheetView topLeftCell="A10" workbookViewId="0">
      <selection activeCell="D21" sqref="D21:R21"/>
    </sheetView>
  </sheetViews>
  <sheetFormatPr defaultColWidth="9.140625" defaultRowHeight="12.75" x14ac:dyDescent="0.2"/>
  <cols>
    <col min="1" max="1" width="3.28515625" style="3" customWidth="1"/>
    <col min="2" max="2" width="3" style="3" customWidth="1"/>
    <col min="3" max="6" width="3.140625" style="3" customWidth="1"/>
    <col min="7" max="7" width="2.85546875" style="3" customWidth="1"/>
    <col min="8" max="8" width="3.140625" style="3" customWidth="1"/>
    <col min="9" max="9" width="4.140625" style="3" customWidth="1"/>
    <col min="10" max="10" width="2.28515625" style="3" customWidth="1"/>
    <col min="11" max="11" width="1.7109375" style="3" customWidth="1"/>
    <col min="12" max="12" width="1.42578125" style="3" customWidth="1"/>
    <col min="13" max="13" width="1.85546875" style="3" customWidth="1"/>
    <col min="14" max="14" width="2.28515625" style="3" customWidth="1"/>
    <col min="15" max="15" width="2.140625" style="3" customWidth="1"/>
    <col min="16" max="16" width="2.7109375" style="3" customWidth="1"/>
    <col min="17" max="17" width="2.42578125" style="3" customWidth="1"/>
    <col min="18" max="18" width="2" style="3" customWidth="1"/>
    <col min="19" max="19" width="2.140625" style="3" customWidth="1"/>
    <col min="20" max="20" width="1.140625" style="3" customWidth="1"/>
    <col min="21" max="21" width="2" style="3" customWidth="1"/>
    <col min="22" max="22" width="2.140625" style="3" customWidth="1"/>
    <col min="23" max="24" width="2" style="3" customWidth="1"/>
    <col min="25" max="25" width="2.140625" style="3" customWidth="1"/>
    <col min="26" max="26" width="1.140625" style="3" customWidth="1"/>
    <col min="27" max="28" width="2.140625" style="3" customWidth="1"/>
    <col min="29" max="29" width="1.140625" style="3" customWidth="1"/>
    <col min="30" max="30" width="2.28515625" style="3" customWidth="1"/>
    <col min="31" max="31" width="0.7109375" style="3" customWidth="1"/>
    <col min="32" max="32" width="1.42578125" style="3" customWidth="1"/>
    <col min="33" max="33" width="3.28515625" style="3" customWidth="1"/>
    <col min="34" max="34" width="4.42578125" style="3" customWidth="1"/>
    <col min="35" max="35" width="3.28515625" style="3" customWidth="1"/>
    <col min="36" max="36" width="3" style="3" customWidth="1"/>
    <col min="37" max="37" width="3.5703125" style="3" customWidth="1"/>
    <col min="38" max="38" width="3.28515625" style="3" customWidth="1"/>
    <col min="39" max="39" width="4.140625" style="3" customWidth="1"/>
    <col min="40" max="40" width="3.28515625" style="3" customWidth="1"/>
    <col min="41" max="16384" width="9.140625" style="3"/>
  </cols>
  <sheetData>
    <row r="1" spans="1:45" ht="18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13" t="s">
        <v>76</v>
      </c>
      <c r="AL1" s="113"/>
      <c r="AM1" s="113"/>
      <c r="AN1" s="11"/>
    </row>
    <row r="2" spans="1:45" ht="20.25" x14ac:dyDescent="0.3">
      <c r="A2" s="113" t="s">
        <v>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2"/>
      <c r="AN2" s="2"/>
    </row>
    <row r="3" spans="1:45" ht="21" customHeight="1" x14ac:dyDescent="0.3">
      <c r="A3" s="113" t="s">
        <v>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2"/>
      <c r="AN3" s="2"/>
    </row>
    <row r="4" spans="1:45" ht="10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0"/>
      <c r="O4" s="70"/>
      <c r="P4" s="70"/>
      <c r="Q4" s="70"/>
      <c r="R4" s="70"/>
      <c r="S4" s="70"/>
      <c r="T4" s="70"/>
      <c r="U4" s="70"/>
      <c r="V4" s="70"/>
      <c r="W4" s="70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2"/>
      <c r="AN4" s="2"/>
    </row>
    <row r="5" spans="1:45" ht="24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16" t="s">
        <v>109</v>
      </c>
      <c r="U5" s="116"/>
      <c r="V5" s="116"/>
      <c r="W5" s="116"/>
      <c r="X5" s="117" t="s">
        <v>139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2"/>
      <c r="AN5" s="2"/>
    </row>
    <row r="6" spans="1:45" ht="18.7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 t="s">
        <v>7</v>
      </c>
      <c r="S6" s="1"/>
      <c r="T6" s="1"/>
      <c r="U6" s="114" t="s">
        <v>120</v>
      </c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2"/>
      <c r="AN6" s="2"/>
    </row>
    <row r="7" spans="1:45" ht="21" customHeight="1" x14ac:dyDescent="0.3">
      <c r="A7" s="1"/>
      <c r="B7" s="1"/>
      <c r="C7" s="1" t="s">
        <v>89</v>
      </c>
      <c r="D7" s="1"/>
      <c r="E7" s="1"/>
      <c r="F7" s="117" t="s">
        <v>137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"/>
      <c r="R7" s="122" t="s">
        <v>86</v>
      </c>
      <c r="S7" s="122"/>
      <c r="T7" s="122"/>
      <c r="U7" s="122"/>
      <c r="V7" s="117" t="s">
        <v>138</v>
      </c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"/>
      <c r="AL7" s="1"/>
      <c r="AM7" s="2"/>
      <c r="AN7" s="2"/>
    </row>
    <row r="8" spans="1:45" ht="22.5" customHeight="1" x14ac:dyDescent="0.3">
      <c r="A8" s="1" t="s">
        <v>8</v>
      </c>
      <c r="B8" s="2"/>
      <c r="C8" s="114" t="s">
        <v>122</v>
      </c>
      <c r="D8" s="114"/>
      <c r="E8" s="114"/>
      <c r="F8" s="114"/>
      <c r="G8" s="114"/>
      <c r="H8" s="114"/>
      <c r="I8" s="114"/>
      <c r="J8" s="1" t="s">
        <v>9</v>
      </c>
      <c r="K8" s="4"/>
      <c r="L8" s="115" t="s">
        <v>123</v>
      </c>
      <c r="M8" s="115"/>
      <c r="N8" s="115"/>
      <c r="O8" s="115"/>
      <c r="P8" s="115"/>
      <c r="Q8" s="1" t="s">
        <v>10</v>
      </c>
      <c r="R8" s="1"/>
      <c r="S8" s="1"/>
      <c r="T8" s="1"/>
      <c r="U8" s="1" t="s">
        <v>11</v>
      </c>
      <c r="V8" s="1"/>
      <c r="W8" s="1"/>
      <c r="X8" s="1"/>
      <c r="Y8" s="114" t="s">
        <v>111</v>
      </c>
      <c r="Z8" s="114"/>
      <c r="AA8" s="114"/>
      <c r="AB8" s="114"/>
      <c r="AC8" s="114"/>
      <c r="AD8" s="114"/>
      <c r="AE8" s="114"/>
      <c r="AF8" s="114"/>
      <c r="AG8" s="114"/>
      <c r="AH8" s="5"/>
      <c r="AI8" s="5"/>
      <c r="AJ8" s="6" t="s">
        <v>2</v>
      </c>
      <c r="AK8" s="114" t="s">
        <v>117</v>
      </c>
      <c r="AL8" s="114"/>
      <c r="AM8" s="2"/>
      <c r="AN8" s="2"/>
    </row>
    <row r="9" spans="1:45" ht="21.75" customHeight="1" x14ac:dyDescent="0.3">
      <c r="A9" s="1" t="s">
        <v>12</v>
      </c>
      <c r="B9" s="1"/>
      <c r="C9" s="1"/>
      <c r="D9" s="1"/>
      <c r="E9" s="1"/>
      <c r="F9" s="1"/>
      <c r="G9" s="1"/>
      <c r="H9" s="114" t="s">
        <v>124</v>
      </c>
      <c r="I9" s="114"/>
      <c r="J9" s="1" t="s">
        <v>13</v>
      </c>
      <c r="K9" s="1"/>
      <c r="L9" s="114" t="s">
        <v>112</v>
      </c>
      <c r="M9" s="114"/>
      <c r="N9" s="114"/>
      <c r="O9" s="114"/>
      <c r="P9" s="114"/>
      <c r="Q9" s="114"/>
      <c r="R9" s="114"/>
      <c r="S9" s="1" t="s">
        <v>14</v>
      </c>
      <c r="T9" s="1"/>
      <c r="U9" s="1"/>
      <c r="V9" s="114" t="s">
        <v>112</v>
      </c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6" t="s">
        <v>47</v>
      </c>
      <c r="AH9" s="83" t="s">
        <v>125</v>
      </c>
      <c r="AI9" s="118" t="s">
        <v>15</v>
      </c>
      <c r="AJ9" s="118"/>
      <c r="AK9" s="114" t="s">
        <v>126</v>
      </c>
      <c r="AL9" s="114"/>
      <c r="AM9" s="114"/>
      <c r="AN9" s="114"/>
    </row>
    <row r="10" spans="1:45" ht="21.75" customHeight="1" x14ac:dyDescent="0.3">
      <c r="A10" s="1" t="s">
        <v>16</v>
      </c>
      <c r="B10" s="2"/>
      <c r="C10" s="114" t="s">
        <v>127</v>
      </c>
      <c r="D10" s="114"/>
      <c r="E10" s="114"/>
      <c r="F10" s="114"/>
      <c r="G10" s="114"/>
      <c r="H10" s="114"/>
      <c r="I10" s="5"/>
      <c r="J10" s="6" t="s">
        <v>17</v>
      </c>
      <c r="K10" s="6"/>
      <c r="L10" s="120" t="s">
        <v>113</v>
      </c>
      <c r="M10" s="120"/>
      <c r="N10" s="120"/>
      <c r="O10" s="120"/>
      <c r="P10" s="120"/>
      <c r="Q10" s="120"/>
      <c r="R10" s="120"/>
      <c r="S10" s="122" t="s">
        <v>18</v>
      </c>
      <c r="T10" s="122"/>
      <c r="U10" s="122"/>
      <c r="V10" s="122"/>
      <c r="W10" s="122"/>
      <c r="X10" s="122"/>
      <c r="Y10" s="120" t="s">
        <v>128</v>
      </c>
      <c r="Z10" s="120"/>
      <c r="AA10" s="120"/>
      <c r="AB10" s="120"/>
      <c r="AC10" s="120"/>
      <c r="AD10" s="120"/>
      <c r="AE10" s="120"/>
      <c r="AF10" s="1" t="s">
        <v>19</v>
      </c>
      <c r="AH10" s="1"/>
      <c r="AI10" s="114" t="s">
        <v>129</v>
      </c>
      <c r="AJ10" s="114"/>
      <c r="AK10" s="114"/>
      <c r="AL10" s="114"/>
      <c r="AM10" s="114"/>
      <c r="AN10" s="114"/>
    </row>
    <row r="11" spans="1:45" ht="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6"/>
      <c r="K11" s="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"/>
      <c r="AK11" s="1"/>
      <c r="AL11" s="1"/>
      <c r="AM11" s="2"/>
      <c r="AN11" s="2"/>
    </row>
    <row r="12" spans="1:45" ht="24.75" customHeight="1" x14ac:dyDescent="0.3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8">
        <v>1</v>
      </c>
      <c r="O12" s="79"/>
      <c r="P12" s="78">
        <v>0</v>
      </c>
      <c r="Q12" s="78">
        <v>0</v>
      </c>
      <c r="R12" s="78">
        <v>0</v>
      </c>
      <c r="S12" s="78">
        <v>0</v>
      </c>
      <c r="T12" s="79"/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9"/>
      <c r="AA12" s="78">
        <v>4</v>
      </c>
      <c r="AB12" s="78">
        <v>1</v>
      </c>
      <c r="AC12" s="79"/>
      <c r="AD12" s="78">
        <v>0</v>
      </c>
      <c r="AE12" s="1"/>
      <c r="AF12" s="1"/>
      <c r="AG12" s="1"/>
      <c r="AH12" s="1"/>
      <c r="AI12" s="1"/>
      <c r="AJ12" s="1"/>
      <c r="AK12" s="1"/>
      <c r="AL12" s="1"/>
      <c r="AM12" s="2"/>
      <c r="AN12" s="2"/>
      <c r="AS12" s="50"/>
    </row>
    <row r="13" spans="1:45" ht="6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2"/>
    </row>
    <row r="14" spans="1:45" ht="21" customHeight="1" x14ac:dyDescent="0.3">
      <c r="A14" s="1" t="s">
        <v>21</v>
      </c>
      <c r="B14" s="1"/>
      <c r="C14" s="1"/>
      <c r="D14" s="1"/>
      <c r="E14" s="1"/>
      <c r="F14" s="1"/>
      <c r="G14" s="1"/>
      <c r="H14" s="117" t="s">
        <v>130</v>
      </c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2"/>
      <c r="AN14" s="2"/>
    </row>
    <row r="15" spans="1:45" ht="6" customHeight="1" x14ac:dyDescent="0.3">
      <c r="A15" s="1"/>
      <c r="B15" s="1"/>
      <c r="C15" s="1"/>
      <c r="D15" s="1"/>
      <c r="E15" s="1"/>
      <c r="F15" s="1"/>
      <c r="G15" s="1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"/>
      <c r="AN15" s="2"/>
    </row>
    <row r="16" spans="1:45" ht="18.75" x14ac:dyDescent="0.3">
      <c r="A16" s="1" t="s">
        <v>66</v>
      </c>
      <c r="B16" s="1"/>
      <c r="D16" s="1"/>
      <c r="E16" s="1"/>
      <c r="F16" s="1"/>
      <c r="G16" s="1"/>
      <c r="H16" s="1"/>
      <c r="I16" s="1"/>
      <c r="J16" s="1"/>
      <c r="K16" s="1" t="s">
        <v>65</v>
      </c>
      <c r="L16" s="1"/>
      <c r="N16" s="1"/>
      <c r="O16" s="1"/>
      <c r="P16" s="1"/>
      <c r="Q16" s="1"/>
      <c r="S16" s="1"/>
      <c r="T16" s="1"/>
      <c r="U16" s="1"/>
      <c r="V16" s="1"/>
      <c r="X16" s="1" t="s">
        <v>87</v>
      </c>
      <c r="Z16" s="1"/>
      <c r="AA16" s="1"/>
      <c r="AC16" s="1"/>
      <c r="AD16" s="1"/>
      <c r="AE16" s="1"/>
      <c r="AF16" s="1"/>
      <c r="AG16" s="1"/>
      <c r="AH16" s="1"/>
      <c r="AI16" s="1"/>
      <c r="AJ16" s="1" t="s">
        <v>22</v>
      </c>
      <c r="AK16" s="2"/>
      <c r="AL16" s="1"/>
      <c r="AM16" s="2"/>
      <c r="AN16" s="2"/>
    </row>
    <row r="17" spans="1:40" ht="5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2"/>
      <c r="AN17" s="2"/>
    </row>
    <row r="18" spans="1:40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 t="s">
        <v>110</v>
      </c>
      <c r="L18" s="1"/>
      <c r="M18" s="1"/>
      <c r="N18" s="1"/>
      <c r="O18" s="1"/>
      <c r="P18" s="1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"/>
      <c r="AK18" s="1"/>
      <c r="AL18" s="1"/>
      <c r="AM18" s="2"/>
      <c r="AN18" s="2"/>
    </row>
    <row r="19" spans="1:40" ht="19.5" customHeight="1" x14ac:dyDescent="0.3">
      <c r="A19" s="1" t="s">
        <v>70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21" t="s">
        <v>142</v>
      </c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" t="s">
        <v>71</v>
      </c>
      <c r="AC19" s="1"/>
      <c r="AD19" s="1"/>
      <c r="AE19" s="1"/>
      <c r="AF19" s="1"/>
      <c r="AG19" s="1"/>
      <c r="AH19" s="1"/>
      <c r="AI19" s="117" t="s">
        <v>112</v>
      </c>
      <c r="AJ19" s="117"/>
      <c r="AK19" s="117"/>
      <c r="AL19" s="117"/>
      <c r="AM19" s="117"/>
      <c r="AN19" s="117"/>
    </row>
    <row r="20" spans="1:40" ht="21.75" customHeight="1" x14ac:dyDescent="0.3">
      <c r="A20" s="1" t="s">
        <v>67</v>
      </c>
      <c r="B20" s="1"/>
      <c r="C20" s="1"/>
      <c r="D20" s="1"/>
      <c r="E20" s="117" t="s">
        <v>143</v>
      </c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" t="s">
        <v>68</v>
      </c>
      <c r="T20" s="1"/>
      <c r="V20" s="117" t="s">
        <v>114</v>
      </c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" t="s">
        <v>69</v>
      </c>
      <c r="AI20" s="1"/>
      <c r="AJ20" s="1"/>
      <c r="AK20" s="1"/>
      <c r="AL20" s="1"/>
      <c r="AM20" s="2"/>
      <c r="AN20" s="2"/>
    </row>
    <row r="21" spans="1:40" ht="20.25" customHeight="1" x14ac:dyDescent="0.3">
      <c r="A21" s="33" t="s">
        <v>78</v>
      </c>
      <c r="B21" s="33"/>
      <c r="C21" s="33"/>
      <c r="D21" s="114" t="s">
        <v>135</v>
      </c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33" t="s">
        <v>98</v>
      </c>
      <c r="T21" s="33"/>
      <c r="U21" s="33"/>
      <c r="V21" s="120" t="s">
        <v>134</v>
      </c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5"/>
      <c r="AI21" s="7"/>
      <c r="AJ21" s="5"/>
      <c r="AK21" s="5"/>
      <c r="AL21" s="5"/>
      <c r="AM21" s="34"/>
      <c r="AN21" s="2"/>
    </row>
    <row r="22" spans="1:40" ht="21" customHeight="1" x14ac:dyDescent="0.3">
      <c r="A22" s="1" t="s">
        <v>23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2"/>
      <c r="AN22" s="2"/>
    </row>
    <row r="23" spans="1:40" ht="18.75" x14ac:dyDescent="0.3">
      <c r="A23" s="1"/>
      <c r="B23" s="1" t="s">
        <v>24</v>
      </c>
      <c r="C23" s="1"/>
      <c r="D23" s="1"/>
      <c r="E23" s="1" t="s">
        <v>26</v>
      </c>
      <c r="F23" s="1"/>
      <c r="G23" s="1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2"/>
      <c r="AN23" s="2"/>
    </row>
    <row r="24" spans="1:40" ht="18.75" x14ac:dyDescent="0.3">
      <c r="A24" s="1"/>
      <c r="B24" s="1"/>
      <c r="C24" s="1"/>
      <c r="D24" s="1"/>
      <c r="E24" s="1" t="s">
        <v>28</v>
      </c>
      <c r="F24" s="1"/>
      <c r="G24" s="1"/>
      <c r="H24" s="2"/>
      <c r="I24" s="1"/>
      <c r="J24" s="5"/>
      <c r="K24" s="5"/>
      <c r="L24" s="1"/>
      <c r="M24" s="1"/>
      <c r="N24" s="1"/>
      <c r="O24" s="1" t="s">
        <v>25</v>
      </c>
      <c r="P24" s="1"/>
      <c r="Q24" s="1"/>
      <c r="R24" s="1"/>
      <c r="S24" s="1"/>
      <c r="T24" s="1"/>
      <c r="U24" s="1"/>
      <c r="V24" s="1"/>
      <c r="W24" s="2"/>
      <c r="X24" s="1"/>
      <c r="Z24" s="1"/>
      <c r="AA24" s="1"/>
      <c r="AB24" s="1" t="s">
        <v>27</v>
      </c>
      <c r="AC24" s="1"/>
      <c r="AD24" s="1"/>
      <c r="AE24" s="1"/>
      <c r="AF24" s="1"/>
      <c r="AG24" s="1"/>
      <c r="AH24" s="1"/>
      <c r="AI24" s="1"/>
      <c r="AJ24" s="2"/>
      <c r="AK24" s="1"/>
      <c r="AL24" s="1"/>
      <c r="AM24" s="2"/>
      <c r="AN24" s="2"/>
    </row>
    <row r="25" spans="1:40" ht="18.75" x14ac:dyDescent="0.3">
      <c r="A25" s="1"/>
      <c r="B25" s="1"/>
      <c r="C25" s="1"/>
      <c r="D25" s="1"/>
      <c r="E25" s="1"/>
      <c r="F25" s="1" t="s">
        <v>45</v>
      </c>
      <c r="G25" s="1"/>
      <c r="H25" s="2"/>
      <c r="I25" s="1"/>
      <c r="J25" s="1"/>
      <c r="K25" s="1"/>
      <c r="L25" s="1"/>
      <c r="M25" s="123" t="s">
        <v>121</v>
      </c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2"/>
      <c r="AK25" s="2"/>
      <c r="AL25" s="2"/>
      <c r="AM25" s="2"/>
      <c r="AN25" s="2"/>
    </row>
    <row r="26" spans="1:40" ht="7.5" customHeight="1" x14ac:dyDescent="0.3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  <c r="L26" s="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2"/>
      <c r="AK26" s="2"/>
      <c r="AL26" s="2"/>
      <c r="AM26" s="2"/>
      <c r="AN26" s="2"/>
    </row>
    <row r="27" spans="1:40" ht="18.75" x14ac:dyDescent="0.3">
      <c r="A27" s="1"/>
      <c r="B27" s="1"/>
      <c r="C27" s="1"/>
      <c r="D27" s="1"/>
      <c r="E27" s="1" t="s">
        <v>29</v>
      </c>
      <c r="F27" s="1"/>
      <c r="G27" s="1"/>
      <c r="H27" s="2"/>
      <c r="I27" s="1"/>
      <c r="J27" s="1"/>
      <c r="K27" s="1"/>
      <c r="L27" s="1"/>
      <c r="M27" s="1"/>
      <c r="N27" s="1"/>
      <c r="O27" s="1" t="s">
        <v>72</v>
      </c>
      <c r="P27" s="1"/>
      <c r="Q27" s="1"/>
      <c r="R27" s="1"/>
      <c r="S27" s="1"/>
      <c r="U27" s="1"/>
      <c r="V27" s="1"/>
      <c r="W27" s="1"/>
      <c r="X27" s="1"/>
      <c r="Y27" s="2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2"/>
      <c r="AK27" s="1"/>
      <c r="AL27" s="1"/>
      <c r="AM27" s="2"/>
      <c r="AN27" s="2"/>
    </row>
    <row r="28" spans="1:40" ht="18.75" x14ac:dyDescent="0.3">
      <c r="A28" s="1"/>
      <c r="B28" s="1"/>
      <c r="C28" s="1"/>
      <c r="D28" s="1"/>
      <c r="E28" s="1"/>
      <c r="F28" s="1"/>
      <c r="H28" s="1"/>
      <c r="I28" s="1"/>
      <c r="J28" s="1"/>
      <c r="K28" s="1"/>
      <c r="L28" s="2"/>
      <c r="M28" s="1"/>
      <c r="N28" s="1"/>
      <c r="O28" s="1" t="s">
        <v>30</v>
      </c>
      <c r="P28" s="1"/>
      <c r="Q28" s="1"/>
      <c r="R28" s="1"/>
      <c r="S28" s="1"/>
      <c r="U28" s="1"/>
      <c r="V28" s="1"/>
      <c r="W28" s="1"/>
      <c r="X28" s="1"/>
      <c r="Z28" s="1"/>
      <c r="AA28" s="1"/>
      <c r="AB28" s="1" t="s">
        <v>31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2"/>
      <c r="AN28" s="2"/>
    </row>
    <row r="29" spans="1:40" ht="18.75" x14ac:dyDescent="0.3">
      <c r="A29" s="1"/>
      <c r="B29" s="1"/>
      <c r="C29" s="1"/>
      <c r="D29" s="1"/>
      <c r="E29" s="1"/>
      <c r="F29" s="1"/>
      <c r="H29" s="1"/>
      <c r="I29" s="1"/>
      <c r="J29" s="1"/>
      <c r="K29" s="1"/>
      <c r="L29" s="2"/>
      <c r="M29" s="1"/>
      <c r="N29" s="1"/>
      <c r="O29" s="1" t="s">
        <v>32</v>
      </c>
      <c r="P29" s="1"/>
      <c r="Q29" s="1"/>
      <c r="R29" s="1"/>
      <c r="S29" s="1"/>
      <c r="U29" s="1"/>
      <c r="V29" s="1"/>
      <c r="W29" s="1"/>
      <c r="X29" s="1"/>
      <c r="Z29" s="1"/>
      <c r="AA29" s="1"/>
      <c r="AB29" s="1" t="s">
        <v>33</v>
      </c>
      <c r="AC29" s="1"/>
      <c r="AD29" s="1"/>
      <c r="AE29" s="1"/>
      <c r="AF29" s="1"/>
      <c r="AH29" s="1"/>
      <c r="AI29" s="1"/>
      <c r="AK29" s="1"/>
      <c r="AL29" s="1"/>
      <c r="AM29" s="2"/>
      <c r="AN29" s="2"/>
    </row>
    <row r="30" spans="1:40" ht="18.75" x14ac:dyDescent="0.3">
      <c r="A30" s="1"/>
      <c r="B30" s="1"/>
      <c r="C30" s="1"/>
      <c r="D30" s="1"/>
      <c r="E30" s="1"/>
      <c r="F30" s="1"/>
      <c r="H30" s="1"/>
      <c r="I30" s="1"/>
      <c r="J30" s="1"/>
      <c r="K30" s="1"/>
      <c r="L30" s="2"/>
      <c r="M30" s="1"/>
      <c r="N30" s="1"/>
      <c r="O30" s="1" t="s">
        <v>34</v>
      </c>
      <c r="P30" s="1"/>
      <c r="Q30" s="1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"/>
      <c r="AI30" s="1"/>
      <c r="AJ30" s="1"/>
      <c r="AK30" s="1"/>
      <c r="AL30" s="1"/>
      <c r="AM30" s="2"/>
      <c r="AN30" s="2"/>
    </row>
    <row r="31" spans="1:40" ht="6.75" customHeight="1" x14ac:dyDescent="0.3">
      <c r="A31" s="1"/>
      <c r="B31" s="1"/>
      <c r="C31" s="1"/>
      <c r="D31" s="1"/>
      <c r="E31" s="1"/>
      <c r="F31" s="1"/>
      <c r="H31" s="1"/>
      <c r="I31" s="1"/>
      <c r="J31" s="1"/>
      <c r="K31" s="1"/>
      <c r="L31" s="2"/>
      <c r="M31" s="1"/>
      <c r="N31" s="1"/>
      <c r="O31" s="1"/>
      <c r="P31" s="1"/>
      <c r="Q31" s="1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1"/>
      <c r="AI31" s="1"/>
      <c r="AJ31" s="1"/>
      <c r="AK31" s="1"/>
      <c r="AL31" s="1"/>
      <c r="AM31" s="2"/>
      <c r="AN31" s="2"/>
    </row>
    <row r="32" spans="1:40" ht="18.75" x14ac:dyDescent="0.3">
      <c r="A32" s="1"/>
      <c r="B32" s="1"/>
      <c r="C32" s="1"/>
      <c r="D32" s="1"/>
      <c r="E32" s="1" t="s">
        <v>73</v>
      </c>
      <c r="F32" s="1"/>
      <c r="G32" s="1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 t="s">
        <v>108</v>
      </c>
      <c r="AC32" s="1"/>
      <c r="AD32" s="1"/>
      <c r="AE32" s="1"/>
      <c r="AF32" s="1"/>
      <c r="AH32" s="1"/>
      <c r="AI32" s="32" t="s">
        <v>118</v>
      </c>
      <c r="AJ32" s="32"/>
      <c r="AK32" s="32"/>
      <c r="AL32" s="23"/>
      <c r="AM32" s="23"/>
    </row>
    <row r="33" spans="1:40" ht="18" customHeight="1" x14ac:dyDescent="0.3">
      <c r="A33" s="1"/>
      <c r="B33" s="1"/>
      <c r="C33" s="1"/>
      <c r="D33" s="1"/>
      <c r="E33" s="1"/>
      <c r="F33" s="1"/>
      <c r="G33" s="1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H33" s="1"/>
      <c r="AI33" s="71" t="s">
        <v>131</v>
      </c>
      <c r="AJ33" s="72"/>
      <c r="AK33" s="73"/>
      <c r="AL33" s="73"/>
      <c r="AM33" s="73"/>
      <c r="AN33" s="74"/>
    </row>
    <row r="34" spans="1:40" s="9" customFormat="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75" t="s">
        <v>119</v>
      </c>
      <c r="AJ34" s="76"/>
      <c r="AK34" s="77"/>
      <c r="AL34" s="77"/>
      <c r="AM34" s="77"/>
      <c r="AN34" s="73"/>
    </row>
    <row r="35" spans="1:40" ht="18.75" x14ac:dyDescent="0.3">
      <c r="A35" s="2"/>
      <c r="B35" s="2"/>
      <c r="C35" s="1" t="s">
        <v>35</v>
      </c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51"/>
      <c r="AJ35" s="51"/>
      <c r="AK35" s="51"/>
      <c r="AL35" s="51"/>
      <c r="AM35" s="51"/>
      <c r="AN35" s="2"/>
    </row>
    <row r="36" spans="1:40" ht="8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8.7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" t="s">
        <v>36</v>
      </c>
      <c r="T37" s="2"/>
      <c r="U37" s="2"/>
      <c r="W37" s="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" t="s">
        <v>37</v>
      </c>
      <c r="AM37" s="2"/>
      <c r="AN37" s="2"/>
    </row>
    <row r="38" spans="1:40" ht="20.2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1" t="s">
        <v>38</v>
      </c>
      <c r="X38" s="119" t="s">
        <v>132</v>
      </c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49" t="s">
        <v>39</v>
      </c>
      <c r="AM38" s="2"/>
      <c r="AN38" s="2"/>
    </row>
    <row r="39" spans="1:40" ht="19.5" customHeight="1" x14ac:dyDescent="0.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5"/>
      <c r="AM39" s="35"/>
      <c r="AN39" s="35"/>
    </row>
    <row r="40" spans="1:40" ht="18.75" x14ac:dyDescent="0.3">
      <c r="A40" s="10" t="s">
        <v>74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 t="s">
        <v>41</v>
      </c>
      <c r="AB40" s="2"/>
      <c r="AD40" s="2"/>
      <c r="AE40" s="2"/>
      <c r="AG40" s="1" t="s">
        <v>42</v>
      </c>
      <c r="AJ40" s="2"/>
      <c r="AK40" s="2"/>
      <c r="AL40" s="2"/>
      <c r="AM40" s="2"/>
      <c r="AN40" s="2"/>
    </row>
    <row r="41" spans="1:40" ht="18.75" x14ac:dyDescent="0.3">
      <c r="A41" s="2"/>
      <c r="B41" s="2"/>
      <c r="C41" s="1" t="s">
        <v>75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8.75" x14ac:dyDescent="0.3">
      <c r="A42" s="2"/>
      <c r="B42" s="2"/>
      <c r="C42" s="1" t="s">
        <v>79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8.75" x14ac:dyDescent="0.3">
      <c r="A43" s="2"/>
      <c r="B43" s="2"/>
      <c r="C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8.75" x14ac:dyDescent="0.3">
      <c r="A44" s="2"/>
      <c r="B44" s="2"/>
      <c r="C44" s="9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s="9" customFormat="1" ht="18.75" x14ac:dyDescent="0.3"/>
    <row r="46" spans="1:40" s="9" customFormat="1" ht="18.75" x14ac:dyDescent="0.3"/>
  </sheetData>
  <mergeCells count="35">
    <mergeCell ref="V7:AJ7"/>
    <mergeCell ref="R7:U7"/>
    <mergeCell ref="Q18:AI18"/>
    <mergeCell ref="R30:AG30"/>
    <mergeCell ref="X37:AJ37"/>
    <mergeCell ref="X38:AJ38"/>
    <mergeCell ref="AI10:AN10"/>
    <mergeCell ref="E20:R20"/>
    <mergeCell ref="V20:AG20"/>
    <mergeCell ref="D21:R21"/>
    <mergeCell ref="V21:AG21"/>
    <mergeCell ref="AI19:AN19"/>
    <mergeCell ref="P19:AA19"/>
    <mergeCell ref="H14:AL14"/>
    <mergeCell ref="C10:H10"/>
    <mergeCell ref="L10:R10"/>
    <mergeCell ref="Y10:AE10"/>
    <mergeCell ref="S10:X10"/>
    <mergeCell ref="M25:AI25"/>
    <mergeCell ref="AK1:AM1"/>
    <mergeCell ref="L9:R9"/>
    <mergeCell ref="V9:AF9"/>
    <mergeCell ref="U6:AL6"/>
    <mergeCell ref="Y8:AG8"/>
    <mergeCell ref="AK8:AL8"/>
    <mergeCell ref="L8:P8"/>
    <mergeCell ref="A2:AL2"/>
    <mergeCell ref="A3:AL3"/>
    <mergeCell ref="T5:W5"/>
    <mergeCell ref="X5:AL5"/>
    <mergeCell ref="C8:I8"/>
    <mergeCell ref="H9:I9"/>
    <mergeCell ref="AI9:AJ9"/>
    <mergeCell ref="AK9:AN9"/>
    <mergeCell ref="F7:P7"/>
  </mergeCells>
  <phoneticPr fontId="1" type="noConversion"/>
  <printOptions horizontalCentered="1"/>
  <pageMargins left="0.51" right="0.24" top="0.65" bottom="0.19685039370078741" header="0.51181102362204722" footer="0.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1D60-C136-4C5D-93A0-738CA7FBC213}">
  <sheetPr>
    <tabColor rgb="FFFFFF00"/>
  </sheetPr>
  <dimension ref="A1:AH114"/>
  <sheetViews>
    <sheetView tabSelected="1" zoomScale="98" zoomScaleNormal="98" workbookViewId="0">
      <selection activeCell="AB36" sqref="AB36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1406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2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13" t="s">
        <v>77</v>
      </c>
      <c r="AC1" s="113"/>
    </row>
    <row r="2" spans="1:3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2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2" ht="8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2" ht="3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2" ht="18.75" x14ac:dyDescent="0.3">
      <c r="A9" s="2"/>
      <c r="B9" s="2"/>
      <c r="C9" s="2"/>
      <c r="D9" s="2"/>
      <c r="E9" s="2"/>
      <c r="F9" s="2"/>
      <c r="G9" s="124" t="s">
        <v>43</v>
      </c>
      <c r="H9" s="124"/>
      <c r="I9" s="124"/>
      <c r="J9" s="124"/>
      <c r="K9" s="124"/>
      <c r="L9" s="124"/>
      <c r="M9" s="124"/>
      <c r="N9" s="124"/>
      <c r="O9" s="124"/>
      <c r="P9" s="12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2" ht="3" customHeight="1" x14ac:dyDescent="0.2">
      <c r="A13" s="2"/>
      <c r="B13" s="2"/>
      <c r="C13" s="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2"/>
      <c r="AA13" s="15"/>
      <c r="AB13" s="2"/>
      <c r="AC13" s="2"/>
    </row>
    <row r="14" spans="1:32" ht="15" customHeight="1" x14ac:dyDescent="0.2">
      <c r="A14" s="2"/>
      <c r="B14" s="2"/>
      <c r="C14" s="2"/>
      <c r="D14" s="15"/>
      <c r="E14" s="2"/>
      <c r="F14" s="2"/>
      <c r="G14" s="2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6"/>
      <c r="Z14" s="2"/>
      <c r="AA14" s="15"/>
      <c r="AB14" s="2"/>
      <c r="AC14" s="2"/>
    </row>
    <row r="15" spans="1:32" ht="16.5" customHeight="1" x14ac:dyDescent="0.25">
      <c r="A15" s="2"/>
      <c r="B15" s="2"/>
      <c r="C15" s="2"/>
      <c r="D15" s="15"/>
      <c r="E15" s="2"/>
      <c r="F15" s="2"/>
      <c r="G15" s="2"/>
      <c r="H15" s="84">
        <f>แบบคำขอ!N12</f>
        <v>1</v>
      </c>
      <c r="I15" s="17"/>
      <c r="J15" s="85">
        <f>แบบคำขอ!P12</f>
        <v>0</v>
      </c>
      <c r="K15" s="85">
        <f>แบบคำขอ!Q12</f>
        <v>0</v>
      </c>
      <c r="L15" s="85">
        <f>แบบคำขอ!R12</f>
        <v>0</v>
      </c>
      <c r="M15" s="85">
        <f>แบบคำขอ!S12</f>
        <v>0</v>
      </c>
      <c r="N15" s="17"/>
      <c r="O15" s="85">
        <f>แบบคำขอ!U12</f>
        <v>0</v>
      </c>
      <c r="P15" s="85">
        <f>แบบคำขอ!V12</f>
        <v>0</v>
      </c>
      <c r="Q15" s="85">
        <f>แบบคำขอ!W12</f>
        <v>0</v>
      </c>
      <c r="R15" s="85">
        <f>แบบคำขอ!X12</f>
        <v>0</v>
      </c>
      <c r="S15" s="85">
        <f>แบบคำขอ!Y12</f>
        <v>0</v>
      </c>
      <c r="T15" s="17"/>
      <c r="U15" s="85">
        <f>แบบคำขอ!AA12</f>
        <v>4</v>
      </c>
      <c r="V15" s="85">
        <f>แบบคำขอ!AB12</f>
        <v>1</v>
      </c>
      <c r="W15" s="17"/>
      <c r="X15" s="85">
        <f>แบบคำขอ!AD12</f>
        <v>0</v>
      </c>
      <c r="Y15" s="16"/>
      <c r="Z15" s="18"/>
      <c r="AA15" s="15"/>
      <c r="AB15" s="2"/>
      <c r="AC15" s="2"/>
      <c r="AF15" s="3" t="str">
        <f>_xlfn.CONCAT(แบบคำขอ!D21,แบบคำขอ!V21)</f>
        <v>นักวิชาการคอมพิวเตอร์ชำนาญการพิเศษ</v>
      </c>
    </row>
    <row r="16" spans="1:32" s="22" customFormat="1" ht="18" customHeight="1" x14ac:dyDescent="0.3">
      <c r="A16" s="19"/>
      <c r="B16" s="19"/>
      <c r="C16" s="19"/>
      <c r="D16" s="20"/>
      <c r="E16" s="19"/>
      <c r="F16" s="19"/>
      <c r="G16" s="19"/>
      <c r="H16" s="126" t="s">
        <v>0</v>
      </c>
      <c r="I16" s="126"/>
      <c r="J16" s="127" t="str">
        <f>CONCATENATE(แบบคำขอ!F7," ",แบบคำขอ!V7)</f>
        <v>นายกรกฎ พิทักษ์วินัย</v>
      </c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9"/>
      <c r="Z16" s="19"/>
      <c r="AA16" s="20"/>
      <c r="AB16" s="19"/>
      <c r="AC16" s="19"/>
      <c r="AD16" s="21"/>
    </row>
    <row r="17" spans="1:34" ht="14.1" customHeight="1" x14ac:dyDescent="0.5">
      <c r="A17" s="2"/>
      <c r="B17" s="2"/>
      <c r="C17" s="2"/>
      <c r="D17" s="15"/>
      <c r="E17" s="2"/>
      <c r="F17" s="2"/>
      <c r="G17" s="2"/>
      <c r="H17" s="139" t="s">
        <v>1</v>
      </c>
      <c r="I17" s="139"/>
      <c r="J17" s="139"/>
      <c r="K17" s="139"/>
      <c r="L17" s="132" t="str">
        <f>_xlfn.CONCAT(แบบคำขอ!D21,แบบคำขอ!V21)</f>
        <v>นักวิชาการคอมพิวเตอร์ชำนาญการพิเศษ</v>
      </c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99"/>
      <c r="Z17" s="2"/>
      <c r="AA17" s="89" t="s">
        <v>115</v>
      </c>
      <c r="AB17" s="90"/>
      <c r="AC17" s="2"/>
      <c r="AE17" s="91"/>
    </row>
    <row r="18" spans="1:34" ht="13.5" customHeight="1" x14ac:dyDescent="0.45">
      <c r="A18" s="2"/>
      <c r="B18" s="2"/>
      <c r="C18" s="2"/>
      <c r="D18" s="15"/>
      <c r="E18" s="2"/>
      <c r="F18" s="2"/>
      <c r="G18" s="2"/>
      <c r="H18" s="92" t="str">
        <f>แบบคำขอ!E20</f>
        <v>สำนักงานสาธารณสุขอำเภอแม่เมาะ</v>
      </c>
      <c r="I18" s="11"/>
      <c r="J18" s="11"/>
      <c r="K18" s="11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99"/>
      <c r="Z18" s="2"/>
      <c r="AA18" s="80"/>
      <c r="AB18" s="96"/>
      <c r="AC18" s="2"/>
      <c r="AG18" s="3" t="s">
        <v>88</v>
      </c>
    </row>
    <row r="19" spans="1:34" ht="13.5" customHeight="1" x14ac:dyDescent="0.3">
      <c r="A19" s="2"/>
      <c r="B19" s="2"/>
      <c r="C19" s="2"/>
      <c r="D19" s="15"/>
      <c r="E19" s="2"/>
      <c r="F19" s="2"/>
      <c r="G19" s="2"/>
      <c r="H19" s="27"/>
      <c r="I19" s="2"/>
      <c r="J19" s="2"/>
      <c r="K19" s="2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6"/>
      <c r="Z19" s="2"/>
      <c r="AA19" s="64" t="s">
        <v>102</v>
      </c>
      <c r="AB19" s="1"/>
      <c r="AC19" s="1"/>
      <c r="AE19" s="91"/>
    </row>
    <row r="20" spans="1:34" ht="15" customHeight="1" x14ac:dyDescent="0.2">
      <c r="A20" s="2"/>
      <c r="B20" s="2"/>
      <c r="C20" s="2"/>
      <c r="D20" s="15"/>
      <c r="E20" s="23"/>
      <c r="F20" s="23"/>
      <c r="G20" s="2"/>
      <c r="H20" s="9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2"/>
      <c r="AA20" s="15"/>
      <c r="AB20" s="2"/>
      <c r="AC20" s="2"/>
    </row>
    <row r="21" spans="1:34" ht="13.5" customHeight="1" x14ac:dyDescent="0.3">
      <c r="A21" s="2"/>
      <c r="B21" s="2"/>
      <c r="C21" s="2"/>
      <c r="D21" s="15"/>
      <c r="E21" s="8"/>
      <c r="F21" s="8"/>
      <c r="G21" s="2"/>
      <c r="H21" s="9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2"/>
      <c r="AA21" s="15"/>
      <c r="AB21" s="2"/>
      <c r="AC21" s="2"/>
    </row>
    <row r="22" spans="1:34" ht="15" customHeight="1" x14ac:dyDescent="0.3">
      <c r="A22" s="2"/>
      <c r="B22" s="2"/>
      <c r="C22" s="2"/>
      <c r="D22" s="15"/>
      <c r="E22" s="2"/>
      <c r="F22" s="2"/>
      <c r="G22" s="2"/>
      <c r="H22" s="2"/>
      <c r="I22" s="2"/>
      <c r="J22" s="2"/>
      <c r="K22" s="2"/>
      <c r="L22" s="19"/>
      <c r="M22" s="66"/>
      <c r="N22" s="66"/>
      <c r="O22" s="66"/>
      <c r="P22" s="2"/>
      <c r="Q22" s="2"/>
      <c r="R22" s="2"/>
      <c r="S22" s="2"/>
      <c r="T22" s="2"/>
      <c r="U22" s="2"/>
      <c r="V22" s="2"/>
      <c r="W22" s="2"/>
      <c r="X22" s="2"/>
      <c r="Y22" s="16"/>
      <c r="Z22" s="2"/>
      <c r="AA22" s="15"/>
      <c r="AB22" s="2"/>
      <c r="AC22" s="2"/>
    </row>
    <row r="23" spans="1:34" ht="17.25" customHeight="1" x14ac:dyDescent="0.3">
      <c r="A23" s="2"/>
      <c r="B23" s="2"/>
      <c r="C23" s="2"/>
      <c r="D23" s="15"/>
      <c r="E23" s="8" t="s">
        <v>2</v>
      </c>
      <c r="F23" s="30" t="str">
        <f>แบบคำขอ!AK8</f>
        <v>โอ</v>
      </c>
      <c r="G23" s="2"/>
      <c r="H23" s="2"/>
      <c r="I23" s="2"/>
      <c r="J23" s="2"/>
      <c r="K23" s="2"/>
      <c r="L23" s="2"/>
      <c r="M23" s="66"/>
      <c r="N23" s="66"/>
      <c r="O23" s="66"/>
      <c r="P23" s="2"/>
      <c r="Q23" s="2"/>
      <c r="R23" s="2"/>
      <c r="S23" s="2"/>
      <c r="T23" s="2"/>
      <c r="U23" s="2"/>
      <c r="V23" s="2"/>
      <c r="W23" s="2"/>
      <c r="X23" s="2"/>
      <c r="Y23" s="16"/>
      <c r="Z23" s="2"/>
      <c r="AA23" s="15"/>
      <c r="AB23" s="2"/>
      <c r="AC23" s="2" t="s">
        <v>88</v>
      </c>
      <c r="AH23" s="3" t="s">
        <v>88</v>
      </c>
    </row>
    <row r="24" spans="1:34" ht="3" customHeight="1" x14ac:dyDescent="0.2">
      <c r="A24" s="2"/>
      <c r="B24" s="2"/>
      <c r="C24" s="2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"/>
      <c r="AA24" s="2"/>
      <c r="AB24" s="2"/>
      <c r="AC24" s="2"/>
    </row>
    <row r="25" spans="1:3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4" ht="23.25" x14ac:dyDescent="0.5">
      <c r="A26" s="2"/>
      <c r="B26" s="2"/>
      <c r="C26" s="2"/>
      <c r="D26" s="2"/>
      <c r="E26" s="25"/>
      <c r="F26" s="25"/>
      <c r="G26" s="25"/>
      <c r="H26" s="25"/>
      <c r="I26" s="25"/>
      <c r="J26" s="25"/>
      <c r="K26" s="63" t="s">
        <v>99</v>
      </c>
      <c r="L26" s="63"/>
      <c r="M26" s="63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"/>
      <c r="AA26" s="2"/>
      <c r="AB26" s="2"/>
      <c r="AC26" s="2"/>
    </row>
    <row r="27" spans="1:34" ht="18.75" x14ac:dyDescent="0.3">
      <c r="A27" s="2"/>
      <c r="B27" s="2"/>
      <c r="C27" s="2"/>
      <c r="D27" s="2"/>
      <c r="E27" s="2"/>
      <c r="F27" s="2"/>
      <c r="G27" s="131" t="s">
        <v>44</v>
      </c>
      <c r="H27" s="131"/>
      <c r="I27" s="131"/>
      <c r="J27" s="131"/>
      <c r="K27" s="131"/>
      <c r="L27" s="131"/>
      <c r="M27" s="131"/>
      <c r="N27" s="131"/>
      <c r="O27" s="131"/>
      <c r="P27" s="13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4" ht="7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4" ht="12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4" ht="12" customHeight="1" x14ac:dyDescent="0.2">
      <c r="A30" s="2"/>
      <c r="B30" s="2"/>
      <c r="C30" s="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Z30" s="2"/>
      <c r="AA30" s="15"/>
      <c r="AB30" s="2"/>
      <c r="AC30" s="2"/>
    </row>
    <row r="31" spans="1:34" ht="12" customHeight="1" x14ac:dyDescent="0.2">
      <c r="A31" s="2"/>
      <c r="B31" s="2"/>
      <c r="C31" s="2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6"/>
      <c r="Z31" s="2"/>
      <c r="AA31" s="15"/>
      <c r="AB31" s="2"/>
      <c r="AC31" s="2"/>
    </row>
    <row r="32" spans="1:34" ht="12" customHeight="1" x14ac:dyDescent="0.2">
      <c r="A32" s="2"/>
      <c r="B32" s="2"/>
      <c r="C32" s="2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6"/>
      <c r="Z32" s="2"/>
      <c r="AA32" s="15"/>
      <c r="AB32" s="2"/>
      <c r="AC32" s="2"/>
    </row>
    <row r="33" spans="1:34" ht="14.1" customHeight="1" x14ac:dyDescent="0.2">
      <c r="A33" s="2"/>
      <c r="B33" s="2"/>
      <c r="C33" s="2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6"/>
      <c r="Z33" s="2"/>
      <c r="AA33" s="15"/>
      <c r="AB33" s="2"/>
      <c r="AC33" s="2"/>
    </row>
    <row r="34" spans="1:34" ht="14.1" customHeight="1" x14ac:dyDescent="0.5">
      <c r="A34" s="2"/>
      <c r="B34" s="2"/>
      <c r="C34" s="2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6"/>
      <c r="Z34" s="2"/>
      <c r="AA34" s="61" t="s">
        <v>100</v>
      </c>
      <c r="AB34" s="62"/>
      <c r="AC34" s="62"/>
    </row>
    <row r="35" spans="1:34" ht="15.75" customHeight="1" x14ac:dyDescent="0.5">
      <c r="A35" s="2"/>
      <c r="B35" s="2"/>
      <c r="C35" s="2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6"/>
      <c r="Z35" s="2"/>
      <c r="AA35" s="61"/>
      <c r="AB35" s="62"/>
      <c r="AC35" s="62"/>
    </row>
    <row r="36" spans="1:34" ht="12" customHeight="1" x14ac:dyDescent="0.5">
      <c r="A36" s="2"/>
      <c r="B36" s="2"/>
      <c r="C36" s="2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6"/>
      <c r="Z36" s="2"/>
      <c r="AA36" s="80"/>
      <c r="AB36" s="62"/>
      <c r="AC36" s="62"/>
    </row>
    <row r="37" spans="1:34" ht="12" customHeight="1" x14ac:dyDescent="0.2">
      <c r="A37" s="2"/>
      <c r="B37" s="2"/>
      <c r="C37" s="2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6"/>
      <c r="Z37" s="2"/>
      <c r="AA37" s="15"/>
      <c r="AB37" s="2"/>
      <c r="AC37" s="2"/>
      <c r="AH37" s="3" t="s">
        <v>88</v>
      </c>
    </row>
    <row r="38" spans="1:34" ht="12" customHeight="1" x14ac:dyDescent="0.2">
      <c r="A38" s="2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6"/>
      <c r="Z38" s="2"/>
      <c r="AA38" s="15"/>
      <c r="AB38" s="2"/>
      <c r="AC38" s="2"/>
    </row>
    <row r="39" spans="1:34" ht="8.25" customHeight="1" x14ac:dyDescent="0.2">
      <c r="A39" s="2"/>
      <c r="B39" s="2"/>
      <c r="C39" s="2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6"/>
      <c r="Z39" s="2"/>
      <c r="AA39" s="15"/>
      <c r="AB39" s="2"/>
      <c r="AC39" s="2"/>
    </row>
    <row r="40" spans="1:34" ht="10.5" customHeight="1" x14ac:dyDescent="0.2">
      <c r="A40" s="2"/>
      <c r="B40" s="2"/>
      <c r="C40" s="2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6"/>
      <c r="Z40" s="2"/>
      <c r="AA40" s="15"/>
      <c r="AB40" s="2"/>
      <c r="AC40" s="2"/>
    </row>
    <row r="41" spans="1:34" x14ac:dyDescent="0.2">
      <c r="A41" s="2"/>
      <c r="B41" s="2"/>
      <c r="C41" s="2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6"/>
      <c r="Z41" s="2"/>
      <c r="AA41" s="15"/>
      <c r="AB41" s="2"/>
      <c r="AC41" s="2"/>
    </row>
    <row r="42" spans="1:34" ht="9.75" customHeight="1" x14ac:dyDescent="0.2">
      <c r="A42" s="2"/>
      <c r="B42" s="2"/>
      <c r="C42" s="2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"/>
      <c r="AA42" s="15"/>
      <c r="AB42" s="2"/>
      <c r="AC42" s="2"/>
    </row>
    <row r="43" spans="1:3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3" t="s">
        <v>88</v>
      </c>
    </row>
    <row r="44" spans="1:34" ht="23.25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62" t="s">
        <v>101</v>
      </c>
      <c r="L44" s="65"/>
      <c r="M44" s="65"/>
      <c r="N44" s="65"/>
      <c r="O44" s="6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E44" s="3" t="s">
        <v>88</v>
      </c>
    </row>
    <row r="45" spans="1:34" x14ac:dyDescent="0.2">
      <c r="A45" s="2"/>
      <c r="B45" s="2"/>
      <c r="C45" s="2"/>
      <c r="D45" s="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"/>
      <c r="AA45" s="2"/>
      <c r="AB45" s="2"/>
      <c r="AC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4" ht="10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34" ht="16.5" customHeight="1" x14ac:dyDescent="0.25">
      <c r="A48" s="27" t="s">
        <v>3</v>
      </c>
      <c r="B48" s="27"/>
      <c r="C48" s="28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28"/>
      <c r="B49" s="28"/>
      <c r="C49" s="29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28"/>
      <c r="B50" s="28"/>
      <c r="C50" s="28" t="s">
        <v>49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28"/>
      <c r="B51" s="28"/>
      <c r="C51" s="28" t="s">
        <v>91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28"/>
      <c r="B52" s="28"/>
      <c r="C52" s="29" t="s">
        <v>48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28"/>
      <c r="B53" s="28"/>
      <c r="C53" s="28" t="s">
        <v>50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28"/>
      <c r="B54" s="28"/>
      <c r="C54" s="28" t="s">
        <v>51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28"/>
      <c r="B55" s="28"/>
      <c r="C55" s="28" t="s">
        <v>80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" x14ac:dyDescent="0.25">
      <c r="A56" s="2"/>
      <c r="B56" s="2"/>
      <c r="C56" s="86" t="s">
        <v>133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2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13" t="s">
        <v>77</v>
      </c>
      <c r="AC59" s="113"/>
    </row>
    <row r="60" spans="1:29" ht="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1" ht="7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1" ht="6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1" ht="20.25" x14ac:dyDescent="0.3">
      <c r="A67" s="2"/>
      <c r="B67" s="2"/>
      <c r="C67" s="2"/>
      <c r="D67" s="2"/>
      <c r="E67" s="2"/>
      <c r="F67" s="2"/>
      <c r="G67" s="113" t="s">
        <v>46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1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1" ht="18.75" x14ac:dyDescent="0.3">
      <c r="A69" s="2"/>
      <c r="B69" s="2"/>
      <c r="C69" s="2"/>
      <c r="D69" s="2"/>
      <c r="E69" s="2"/>
      <c r="F69" s="2"/>
      <c r="G69" s="124" t="s">
        <v>43</v>
      </c>
      <c r="H69" s="124"/>
      <c r="I69" s="124"/>
      <c r="J69" s="124"/>
      <c r="K69" s="124"/>
      <c r="L69" s="124"/>
      <c r="M69" s="124"/>
      <c r="N69" s="124"/>
      <c r="O69" s="124"/>
      <c r="P69" s="124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1" ht="4.5" customHeight="1" x14ac:dyDescent="0.2">
      <c r="A71" s="2"/>
      <c r="B71" s="2"/>
      <c r="C71" s="2"/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4"/>
      <c r="Z71" s="2"/>
      <c r="AA71" s="2"/>
      <c r="AB71" s="2"/>
      <c r="AC71" s="2"/>
    </row>
    <row r="72" spans="1:31" ht="15" customHeight="1" x14ac:dyDescent="0.2">
      <c r="A72" s="2"/>
      <c r="B72" s="2"/>
      <c r="C72" s="2"/>
      <c r="D72" s="15"/>
      <c r="E72" s="2"/>
      <c r="F72" s="2"/>
      <c r="G72" s="2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6"/>
      <c r="Z72" s="2"/>
      <c r="AA72" s="2"/>
      <c r="AB72" s="2"/>
      <c r="AC72" s="2"/>
    </row>
    <row r="73" spans="1:31" ht="16.5" customHeight="1" x14ac:dyDescent="0.3">
      <c r="A73" s="2"/>
      <c r="B73" s="2"/>
      <c r="C73" s="2"/>
      <c r="D73" s="15"/>
      <c r="E73" s="2"/>
      <c r="F73" s="2"/>
      <c r="G73" s="2"/>
      <c r="H73" s="84">
        <f>แบบคำขอ!N12</f>
        <v>1</v>
      </c>
      <c r="I73" s="31"/>
      <c r="J73" s="85">
        <f>แบบคำขอ!P12</f>
        <v>0</v>
      </c>
      <c r="K73" s="85">
        <f>แบบคำขอ!Q12</f>
        <v>0</v>
      </c>
      <c r="L73" s="85">
        <f>แบบคำขอ!R12</f>
        <v>0</v>
      </c>
      <c r="M73" s="85">
        <f>แบบคำขอ!S12</f>
        <v>0</v>
      </c>
      <c r="N73" s="30"/>
      <c r="O73" s="85">
        <f>แบบคำขอ!U12</f>
        <v>0</v>
      </c>
      <c r="P73" s="85">
        <f>แบบคำขอ!V12</f>
        <v>0</v>
      </c>
      <c r="Q73" s="85">
        <f>แบบคำขอ!W12</f>
        <v>0</v>
      </c>
      <c r="R73" s="85">
        <f>แบบคำขอ!X12</f>
        <v>0</v>
      </c>
      <c r="S73" s="85">
        <f>แบบคำขอ!Y12</f>
        <v>0</v>
      </c>
      <c r="T73" s="31"/>
      <c r="U73" s="85">
        <f>แบบคำขอ!AA12</f>
        <v>4</v>
      </c>
      <c r="V73" s="85">
        <f>แบบคำขอ!AB12</f>
        <v>1</v>
      </c>
      <c r="W73" s="31"/>
      <c r="X73" s="85">
        <f>แบบคำขอ!AD12</f>
        <v>0</v>
      </c>
      <c r="Y73" s="16"/>
      <c r="Z73" s="18"/>
      <c r="AA73" s="2"/>
      <c r="AB73" s="2"/>
      <c r="AC73" s="2"/>
    </row>
    <row r="74" spans="1:31" s="22" customFormat="1" ht="18" customHeight="1" x14ac:dyDescent="0.3">
      <c r="A74" s="19"/>
      <c r="B74" s="19"/>
      <c r="C74" s="19"/>
      <c r="D74" s="20"/>
      <c r="E74" s="19"/>
      <c r="F74" s="19"/>
      <c r="G74" s="19"/>
      <c r="H74" s="126" t="s">
        <v>0</v>
      </c>
      <c r="I74" s="126"/>
      <c r="J74" s="133" t="str">
        <f>CONCATENATE(แบบคำขอ!F7," ",แบบคำขอ!V7)</f>
        <v>นายกรกฎ พิทักษ์วินัย</v>
      </c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4"/>
      <c r="Z74" s="19"/>
      <c r="AA74" s="66" t="s">
        <v>104</v>
      </c>
      <c r="AB74" s="66"/>
      <c r="AC74" s="66"/>
      <c r="AD74" s="67"/>
      <c r="AE74" s="68"/>
    </row>
    <row r="75" spans="1:31" s="88" customFormat="1" ht="15" customHeight="1" x14ac:dyDescent="0.2">
      <c r="A75" s="74"/>
      <c r="B75" s="74"/>
      <c r="C75" s="74"/>
      <c r="D75" s="87"/>
      <c r="E75" s="74"/>
      <c r="F75" s="74"/>
      <c r="G75" s="74"/>
      <c r="H75" s="135" t="s">
        <v>1</v>
      </c>
      <c r="I75" s="135"/>
      <c r="J75" s="135"/>
      <c r="K75" s="135"/>
      <c r="L75" s="136" t="str">
        <f>แบบคำขอ!D21&amp;แบบคำขอ!V21</f>
        <v>นักวิชาการคอมพิวเตอร์ชำนาญการพิเศษ</v>
      </c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8"/>
      <c r="Z75" s="74"/>
      <c r="AA75" s="66"/>
      <c r="AB75" s="66"/>
      <c r="AC75" s="66"/>
      <c r="AD75" s="68"/>
      <c r="AE75" s="68"/>
    </row>
    <row r="76" spans="1:31" ht="15" customHeight="1" x14ac:dyDescent="0.5">
      <c r="A76" s="2"/>
      <c r="B76" s="2"/>
      <c r="C76" s="2"/>
      <c r="D76" s="15"/>
      <c r="E76" s="2"/>
      <c r="F76" s="2"/>
      <c r="G76" s="2"/>
      <c r="H76" s="11" t="str">
        <f>แบบคำขอ!E20</f>
        <v>สำนักงานสาธารณสุขอำเภอแม่เมาะ</v>
      </c>
      <c r="I76" s="11"/>
      <c r="J76" s="11"/>
      <c r="K76" s="11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103"/>
      <c r="Z76" s="2"/>
      <c r="AA76" s="62"/>
      <c r="AB76" s="62"/>
      <c r="AC76" s="2"/>
    </row>
    <row r="77" spans="1:31" s="9" customFormat="1" ht="15" customHeight="1" x14ac:dyDescent="0.3">
      <c r="A77" s="1"/>
      <c r="B77" s="1"/>
      <c r="C77" s="1"/>
      <c r="D77" s="64"/>
      <c r="E77" s="1"/>
      <c r="F77" s="1"/>
      <c r="G77" s="1"/>
      <c r="H77" s="1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97"/>
      <c r="Z77" s="1"/>
      <c r="AA77" s="1"/>
      <c r="AB77" s="1"/>
      <c r="AC77" s="1"/>
    </row>
    <row r="78" spans="1:31" ht="12.75" customHeight="1" x14ac:dyDescent="0.3">
      <c r="A78" s="2"/>
      <c r="B78" s="2"/>
      <c r="C78" s="2"/>
      <c r="D78" s="15"/>
      <c r="E78" s="23"/>
      <c r="F78" s="23"/>
      <c r="G78" s="2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6"/>
      <c r="Z78" s="2"/>
      <c r="AA78" s="2"/>
      <c r="AB78" s="2"/>
      <c r="AC78" s="2"/>
    </row>
    <row r="79" spans="1:31" ht="14.25" customHeight="1" x14ac:dyDescent="0.3">
      <c r="A79" s="2"/>
      <c r="B79" s="2"/>
      <c r="C79" s="2"/>
      <c r="D79" s="15"/>
      <c r="E79" s="8"/>
      <c r="F79" s="8"/>
      <c r="G79" s="2"/>
      <c r="H79" s="11"/>
      <c r="I79" s="2"/>
      <c r="J79" s="2"/>
      <c r="K79" s="2"/>
      <c r="L79" s="28"/>
      <c r="M79" s="28"/>
      <c r="N79" s="28"/>
      <c r="O79" s="28"/>
      <c r="P79" s="28"/>
      <c r="Q79" s="69"/>
      <c r="R79" s="28"/>
      <c r="S79" s="28"/>
      <c r="T79" s="28"/>
      <c r="U79" s="28"/>
      <c r="V79" s="28"/>
      <c r="W79" s="28"/>
      <c r="X79" s="28"/>
      <c r="Y79" s="16"/>
      <c r="Z79" s="2"/>
      <c r="AA79" s="2" t="s">
        <v>88</v>
      </c>
      <c r="AB79" s="2"/>
      <c r="AC79" s="2"/>
    </row>
    <row r="80" spans="1:31" ht="16.5" customHeight="1" x14ac:dyDescent="0.25">
      <c r="A80" s="2"/>
      <c r="B80" s="2"/>
      <c r="C80" s="2"/>
      <c r="D80" s="15"/>
      <c r="E80" s="2"/>
      <c r="F80" s="2"/>
      <c r="G80" s="2"/>
      <c r="H80" s="2"/>
      <c r="I80" s="2"/>
      <c r="J80" s="2" t="s">
        <v>103</v>
      </c>
      <c r="K80" s="2"/>
      <c r="L80" s="28"/>
      <c r="M80" s="28"/>
      <c r="N80" s="28"/>
      <c r="O80" s="28"/>
      <c r="P80" s="28"/>
      <c r="Q80" s="69"/>
      <c r="R80" s="28"/>
      <c r="S80" s="28"/>
      <c r="T80" s="28"/>
      <c r="U80" s="28"/>
      <c r="V80" s="28"/>
      <c r="W80" s="28"/>
      <c r="X80" s="28"/>
      <c r="Y80" s="16"/>
      <c r="Z80" s="2"/>
      <c r="AA80" s="2"/>
      <c r="AB80" s="2"/>
      <c r="AC80" s="2"/>
    </row>
    <row r="81" spans="1:29" ht="19.5" customHeight="1" x14ac:dyDescent="0.3">
      <c r="A81" s="2"/>
      <c r="B81" s="2"/>
      <c r="C81" s="2"/>
      <c r="D81" s="15"/>
      <c r="E81" s="8" t="s">
        <v>2</v>
      </c>
      <c r="F81" s="30" t="s">
        <v>117</v>
      </c>
      <c r="G81" s="2"/>
      <c r="H81" s="2"/>
      <c r="I81" s="2"/>
      <c r="J81" s="2"/>
      <c r="K81" s="2"/>
      <c r="L81" s="28"/>
      <c r="M81" s="28"/>
      <c r="N81" s="28"/>
      <c r="O81" s="28"/>
      <c r="P81" s="28"/>
      <c r="Q81" s="69"/>
      <c r="R81" s="28"/>
      <c r="S81" s="28"/>
      <c r="T81" s="28"/>
      <c r="U81" s="28"/>
      <c r="V81" s="28"/>
      <c r="W81" s="28"/>
      <c r="X81" s="28"/>
      <c r="Y81" s="16"/>
      <c r="Z81" s="2"/>
      <c r="AA81" s="2"/>
      <c r="AB81" s="2"/>
      <c r="AC81" s="2"/>
    </row>
    <row r="82" spans="1:29" ht="5.25" customHeight="1" x14ac:dyDescent="0.2">
      <c r="A82" s="2"/>
      <c r="B82" s="2"/>
      <c r="C82" s="2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  <c r="Z82" s="2"/>
      <c r="AA82" s="2"/>
      <c r="AB82" s="2"/>
      <c r="AC82" s="2"/>
    </row>
    <row r="83" spans="1:29" ht="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3.25" x14ac:dyDescent="0.5">
      <c r="A84" s="2"/>
      <c r="B84" s="2"/>
      <c r="C84" s="2"/>
      <c r="D84" s="2"/>
      <c r="E84" s="2"/>
      <c r="F84" s="2"/>
      <c r="G84" s="2"/>
      <c r="H84" s="2"/>
      <c r="I84" s="2"/>
      <c r="J84" s="2"/>
      <c r="K84" s="6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124" t="s">
        <v>44</v>
      </c>
      <c r="H85" s="124"/>
      <c r="I85" s="124"/>
      <c r="J85" s="124"/>
      <c r="K85" s="124"/>
      <c r="L85" s="124"/>
      <c r="M85" s="124"/>
      <c r="N85" s="124"/>
      <c r="O85" s="124"/>
      <c r="P85" s="124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9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0.5" customHeight="1" x14ac:dyDescent="0.2">
      <c r="A88" s="2"/>
      <c r="B88" s="2"/>
      <c r="C88" s="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4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6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6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6"/>
      <c r="Z91" s="2"/>
      <c r="AA91" s="2"/>
      <c r="AB91" s="2"/>
      <c r="AC91" s="2"/>
    </row>
    <row r="92" spans="1:29" ht="29.25" customHeight="1" x14ac:dyDescent="0.2">
      <c r="A92" s="2"/>
      <c r="B92" s="2"/>
      <c r="C92" s="2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6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6"/>
      <c r="Z93" s="2"/>
      <c r="AA93" s="2"/>
      <c r="AB93" s="2"/>
      <c r="AC93" s="2"/>
    </row>
    <row r="94" spans="1:29" ht="12" customHeight="1" x14ac:dyDescent="0.5">
      <c r="A94" s="2"/>
      <c r="B94" s="2"/>
      <c r="C94" s="2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6"/>
      <c r="Z94" s="2"/>
      <c r="AA94" s="62"/>
      <c r="AB94" s="2"/>
      <c r="AC94" s="2"/>
    </row>
    <row r="95" spans="1:29" ht="12" customHeight="1" x14ac:dyDescent="0.3">
      <c r="A95" s="2"/>
      <c r="B95" s="2"/>
      <c r="C95" s="2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6"/>
      <c r="Z95" s="2"/>
      <c r="AA95" s="1"/>
      <c r="AB95" s="1"/>
      <c r="AC95" s="1"/>
    </row>
    <row r="96" spans="1:29" ht="12" customHeight="1" x14ac:dyDescent="0.2">
      <c r="A96" s="2"/>
      <c r="B96" s="2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6"/>
      <c r="Z96" s="2"/>
      <c r="AA96" s="2"/>
      <c r="AB96" s="2"/>
      <c r="AC96" s="2"/>
    </row>
    <row r="97" spans="1:29" ht="9.75" customHeight="1" x14ac:dyDescent="0.2">
      <c r="A97" s="2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6"/>
      <c r="Z97" s="2"/>
      <c r="AA97" s="2"/>
      <c r="AB97" s="2"/>
      <c r="AC97" s="2"/>
    </row>
    <row r="98" spans="1:29" ht="9.75" customHeight="1" x14ac:dyDescent="0.2">
      <c r="A98" s="2"/>
      <c r="B98" s="2"/>
      <c r="C98" s="2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6"/>
      <c r="Z98" s="2"/>
      <c r="AA98" s="2"/>
      <c r="AB98" s="2"/>
      <c r="AC98" s="2"/>
    </row>
    <row r="99" spans="1:29" ht="9" customHeight="1" x14ac:dyDescent="0.2">
      <c r="A99" s="2"/>
      <c r="B99" s="2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6"/>
      <c r="Z99" s="2"/>
      <c r="AA99" s="2"/>
      <c r="AB99" s="2"/>
      <c r="AC99" s="2"/>
    </row>
    <row r="100" spans="1:29" ht="6" customHeight="1" x14ac:dyDescent="0.2">
      <c r="A100" s="2"/>
      <c r="B100" s="2"/>
      <c r="C100" s="2"/>
      <c r="D100" s="24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6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0.25" customHeight="1" x14ac:dyDescent="0.5">
      <c r="A102" s="2"/>
      <c r="B102" s="2"/>
      <c r="C102" s="2"/>
      <c r="D102" s="2"/>
      <c r="E102" s="2"/>
      <c r="F102" s="2"/>
      <c r="G102" s="2"/>
      <c r="H102" s="2"/>
      <c r="I102" s="2"/>
      <c r="J102" s="62"/>
      <c r="K102" s="62"/>
      <c r="L102" s="62"/>
      <c r="M102" s="62"/>
      <c r="N102" s="62"/>
      <c r="O102" s="6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5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22" customFormat="1" ht="21.75" customHeight="1" x14ac:dyDescent="0.3">
      <c r="A104" s="124"/>
      <c r="B104" s="124"/>
      <c r="D104" s="2"/>
      <c r="E104" s="55" t="s">
        <v>116</v>
      </c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2"/>
      <c r="AB104" s="52"/>
      <c r="AC104" s="5"/>
    </row>
    <row r="105" spans="1:29" ht="9.75" customHeight="1" x14ac:dyDescent="0.3">
      <c r="A105" s="1"/>
      <c r="B105" s="1"/>
      <c r="C105" s="1"/>
      <c r="D105" s="2"/>
      <c r="E105" s="55"/>
      <c r="F105" s="55"/>
      <c r="G105" s="55"/>
      <c r="H105" s="56"/>
      <c r="I105" s="55"/>
      <c r="J105" s="55"/>
      <c r="K105" s="55"/>
      <c r="L105" s="55"/>
      <c r="M105" s="55"/>
      <c r="N105" s="55"/>
      <c r="O105" s="55"/>
      <c r="P105" s="55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53"/>
      <c r="AB105" s="53"/>
      <c r="AC105" s="1"/>
    </row>
    <row r="106" spans="1:29" s="22" customFormat="1" ht="22.5" customHeight="1" x14ac:dyDescent="0.3">
      <c r="A106" s="1"/>
      <c r="B106" s="6"/>
      <c r="C106" s="1"/>
      <c r="D106" s="1"/>
      <c r="E106" s="55" t="s">
        <v>106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2"/>
      <c r="AB106" s="52"/>
      <c r="AC106" s="5"/>
    </row>
    <row r="107" spans="1:29" ht="24" customHeight="1" x14ac:dyDescent="0.3">
      <c r="A107" s="2"/>
      <c r="B107" s="2"/>
      <c r="C107" s="57"/>
      <c r="D107" s="19"/>
      <c r="E107" s="55" t="s">
        <v>105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5"/>
      <c r="R107" s="55"/>
      <c r="S107" s="55"/>
      <c r="T107" s="55"/>
      <c r="U107" s="58"/>
      <c r="V107" s="58"/>
      <c r="W107" s="58"/>
      <c r="X107" s="58"/>
      <c r="Y107" s="58"/>
      <c r="Z107" s="58"/>
      <c r="AA107" s="53"/>
      <c r="AB107" s="53"/>
      <c r="AC107" s="2"/>
    </row>
    <row r="108" spans="1:29" ht="23.25" customHeight="1" x14ac:dyDescent="0.3">
      <c r="A108" s="2"/>
      <c r="B108" s="2"/>
      <c r="C108" s="19"/>
      <c r="D108" s="19"/>
      <c r="E108" s="55" t="s">
        <v>107</v>
      </c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4"/>
      <c r="AB108" s="54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8" customHeight="1" x14ac:dyDescent="0.2">
      <c r="A110" s="82"/>
      <c r="B110" s="8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8.75" x14ac:dyDescent="0.3">
      <c r="A111" s="8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</row>
    <row r="112" spans="1:29" ht="16.5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2:29" ht="16.5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2:29" ht="16.5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</row>
  </sheetData>
  <mergeCells count="19">
    <mergeCell ref="Q105:Z105"/>
    <mergeCell ref="G27:P27"/>
    <mergeCell ref="L17:X17"/>
    <mergeCell ref="A104:B104"/>
    <mergeCell ref="AB59:AC59"/>
    <mergeCell ref="G67:Q67"/>
    <mergeCell ref="G69:P69"/>
    <mergeCell ref="H72:X72"/>
    <mergeCell ref="H74:I74"/>
    <mergeCell ref="J74:Y74"/>
    <mergeCell ref="H75:K75"/>
    <mergeCell ref="L75:Y75"/>
    <mergeCell ref="G85:P85"/>
    <mergeCell ref="H17:K17"/>
    <mergeCell ref="AB1:AC1"/>
    <mergeCell ref="G9:P9"/>
    <mergeCell ref="H14:X14"/>
    <mergeCell ref="H16:I16"/>
    <mergeCell ref="J16:Y16"/>
  </mergeCells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B326-1DB2-46CE-9C2C-44E1FD671194}">
  <sheetPr>
    <tabColor rgb="FFFFFF00"/>
  </sheetPr>
  <dimension ref="A1:AH114"/>
  <sheetViews>
    <sheetView zoomScale="98" zoomScaleNormal="98" workbookViewId="0">
      <selection activeCell="AA96" sqref="AA96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1406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3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13" t="s">
        <v>77</v>
      </c>
      <c r="AC1" s="113"/>
    </row>
    <row r="2" spans="1:3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3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3" ht="8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3" ht="3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3" ht="18.75" x14ac:dyDescent="0.3">
      <c r="A9" s="2"/>
      <c r="B9" s="2"/>
      <c r="C9" s="2"/>
      <c r="D9" s="2"/>
      <c r="E9" s="2"/>
      <c r="F9" s="2"/>
      <c r="G9" s="124" t="s">
        <v>43</v>
      </c>
      <c r="H9" s="124"/>
      <c r="I9" s="124"/>
      <c r="J9" s="124"/>
      <c r="K9" s="124"/>
      <c r="L9" s="124"/>
      <c r="M9" s="124"/>
      <c r="N9" s="124"/>
      <c r="O9" s="124"/>
      <c r="P9" s="12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3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3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3" ht="3" customHeight="1" x14ac:dyDescent="0.2">
      <c r="A13" s="2"/>
      <c r="B13" s="2"/>
      <c r="C13" s="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2"/>
      <c r="AA13" s="15"/>
      <c r="AB13" s="2"/>
      <c r="AC13" s="2"/>
    </row>
    <row r="14" spans="1:33" ht="15" customHeight="1" x14ac:dyDescent="0.2">
      <c r="A14" s="2"/>
      <c r="B14" s="2"/>
      <c r="C14" s="2"/>
      <c r="D14" s="15"/>
      <c r="E14" s="2"/>
      <c r="F14" s="2"/>
      <c r="G14" s="2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6"/>
      <c r="Z14" s="2"/>
      <c r="AA14" s="15"/>
      <c r="AB14" s="2"/>
      <c r="AC14" s="2"/>
    </row>
    <row r="15" spans="1:33" ht="16.5" customHeight="1" x14ac:dyDescent="0.25">
      <c r="A15" s="2"/>
      <c r="B15" s="2"/>
      <c r="C15" s="2"/>
      <c r="D15" s="15"/>
      <c r="E15" s="2"/>
      <c r="F15" s="2"/>
      <c r="G15" s="2"/>
      <c r="H15" s="84">
        <f>แบบคำขอ!N12</f>
        <v>1</v>
      </c>
      <c r="I15" s="17"/>
      <c r="J15" s="85">
        <f>แบบคำขอ!P12</f>
        <v>0</v>
      </c>
      <c r="K15" s="85">
        <f>แบบคำขอ!Q12</f>
        <v>0</v>
      </c>
      <c r="L15" s="85">
        <f>แบบคำขอ!R12</f>
        <v>0</v>
      </c>
      <c r="M15" s="85">
        <f>แบบคำขอ!S12</f>
        <v>0</v>
      </c>
      <c r="N15" s="17"/>
      <c r="O15" s="85">
        <f>แบบคำขอ!U12</f>
        <v>0</v>
      </c>
      <c r="P15" s="85">
        <f>แบบคำขอ!V12</f>
        <v>0</v>
      </c>
      <c r="Q15" s="85">
        <f>แบบคำขอ!W12</f>
        <v>0</v>
      </c>
      <c r="R15" s="85">
        <f>แบบคำขอ!X12</f>
        <v>0</v>
      </c>
      <c r="S15" s="85">
        <f>แบบคำขอ!Y12</f>
        <v>0</v>
      </c>
      <c r="T15" s="17"/>
      <c r="U15" s="85">
        <f>แบบคำขอ!AA12</f>
        <v>4</v>
      </c>
      <c r="V15" s="85">
        <f>แบบคำขอ!AB12</f>
        <v>1</v>
      </c>
      <c r="W15" s="17"/>
      <c r="X15" s="85">
        <f>แบบคำขอ!AD12</f>
        <v>0</v>
      </c>
      <c r="Y15" s="16"/>
      <c r="Z15" s="18"/>
      <c r="AA15" s="15"/>
      <c r="AB15" s="2"/>
      <c r="AC15" s="2"/>
      <c r="AG15" t="s">
        <v>140</v>
      </c>
    </row>
    <row r="16" spans="1:33" s="22" customFormat="1" ht="18" customHeight="1" x14ac:dyDescent="0.3">
      <c r="A16" s="19"/>
      <c r="B16" s="19"/>
      <c r="C16" s="19"/>
      <c r="D16" s="20"/>
      <c r="E16" s="19"/>
      <c r="F16" s="19"/>
      <c r="G16" s="19"/>
      <c r="H16" s="126" t="s">
        <v>0</v>
      </c>
      <c r="I16" s="126"/>
      <c r="J16" s="127" t="str">
        <f>CONCATENATE(แบบคำขอ!F7," ",แบบคำขอ!V7)</f>
        <v>นายกรกฎ พิทักษ์วินัย</v>
      </c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9"/>
      <c r="Z16" s="19"/>
      <c r="AA16" s="20"/>
      <c r="AB16" s="19"/>
      <c r="AC16" s="19"/>
      <c r="AD16" s="21"/>
      <c r="AG16" s="22" t="str">
        <f>_xlfn.CONCAT(แบบคำขอ!D21,แบบคำขอ!V21)</f>
        <v>นักวิชาการคอมพิวเตอร์ชำนาญการพิเศษ</v>
      </c>
    </row>
    <row r="17" spans="1:34" ht="14.1" customHeight="1" x14ac:dyDescent="0.5">
      <c r="A17" s="2"/>
      <c r="B17" s="2"/>
      <c r="C17" s="2"/>
      <c r="D17" s="15"/>
      <c r="E17" s="2"/>
      <c r="F17" s="2"/>
      <c r="G17" s="2"/>
      <c r="H17" s="142" t="s">
        <v>1</v>
      </c>
      <c r="I17" s="142"/>
      <c r="J17" s="142"/>
      <c r="K17" s="142"/>
      <c r="L17" s="143" t="str">
        <f>_xlfn.CONCAT(แบบคำขอ!D21,แบบคำขอ!V21)</f>
        <v>นักวิชาการคอมพิวเตอร์ชำนาญการพิเศษ</v>
      </c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98"/>
      <c r="Z17" s="2"/>
      <c r="AA17" s="89" t="s">
        <v>115</v>
      </c>
      <c r="AB17" s="90"/>
      <c r="AC17" s="2"/>
      <c r="AE17" s="91"/>
    </row>
    <row r="18" spans="1:34" ht="14.1" customHeight="1" x14ac:dyDescent="0.45">
      <c r="A18" s="2"/>
      <c r="B18" s="2"/>
      <c r="C18" s="2"/>
      <c r="D18" s="15"/>
      <c r="E18" s="2"/>
      <c r="F18" s="2"/>
      <c r="G18" s="2"/>
      <c r="H18" s="106" t="str">
        <f>แบบคำขอ!P19&amp;" "&amp;แบบคำขอ!E20</f>
        <v>โรงพยาบาลส่งเสริมสุขภาพตำบลบ้านใหม่รัตนโกสินท์ สำนักงานสาธารณสุขอำเภอแม่เมาะ</v>
      </c>
      <c r="I18" s="11"/>
      <c r="J18" s="11"/>
      <c r="K18" s="11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95"/>
      <c r="Z18" s="2"/>
      <c r="AA18" s="80"/>
      <c r="AB18" s="96"/>
      <c r="AC18" s="2"/>
      <c r="AG18" s="3" t="s">
        <v>88</v>
      </c>
    </row>
    <row r="19" spans="1:34" ht="13.5" customHeight="1" x14ac:dyDescent="0.3">
      <c r="A19" s="2"/>
      <c r="B19" s="2"/>
      <c r="C19" s="2"/>
      <c r="D19" s="15"/>
      <c r="E19" s="2"/>
      <c r="F19" s="2"/>
      <c r="G19" s="2"/>
      <c r="H19" s="10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2"/>
      <c r="AA19" s="64" t="s">
        <v>102</v>
      </c>
      <c r="AB19" s="1"/>
      <c r="AC19" s="1"/>
      <c r="AE19" s="91"/>
    </row>
    <row r="20" spans="1:34" ht="15" customHeight="1" x14ac:dyDescent="0.2">
      <c r="A20" s="2"/>
      <c r="B20" s="2"/>
      <c r="C20" s="2"/>
      <c r="D20" s="15"/>
      <c r="G20" s="2"/>
      <c r="H20" s="9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2"/>
      <c r="AA20" s="15"/>
      <c r="AB20" s="2"/>
      <c r="AC20" s="2"/>
    </row>
    <row r="21" spans="1:34" ht="13.5" customHeight="1" x14ac:dyDescent="0.2">
      <c r="A21" s="2"/>
      <c r="B21" s="2"/>
      <c r="C21" s="2"/>
      <c r="D21" s="15"/>
      <c r="E21" s="23"/>
      <c r="F21" s="23"/>
      <c r="G21" s="2"/>
      <c r="H21" s="9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2"/>
      <c r="AA21" s="15"/>
      <c r="AB21" s="2"/>
      <c r="AC21" s="2"/>
    </row>
    <row r="22" spans="1:34" ht="15" customHeight="1" x14ac:dyDescent="0.3">
      <c r="A22" s="2"/>
      <c r="B22" s="2"/>
      <c r="C22" s="2"/>
      <c r="D22" s="15"/>
      <c r="E22" s="2"/>
      <c r="F22" s="2"/>
      <c r="G22" s="2"/>
      <c r="H22" s="2"/>
      <c r="I22" s="2"/>
      <c r="J22" s="2"/>
      <c r="K22" s="2"/>
      <c r="L22" s="19"/>
      <c r="M22" s="66"/>
      <c r="N22" s="66"/>
      <c r="O22" s="66"/>
      <c r="P22" s="2"/>
      <c r="Q22" s="2"/>
      <c r="R22" s="2"/>
      <c r="S22" s="2"/>
      <c r="T22" s="2"/>
      <c r="U22" s="2"/>
      <c r="V22" s="2"/>
      <c r="W22" s="2"/>
      <c r="X22" s="2"/>
      <c r="Y22" s="16"/>
      <c r="Z22" s="2"/>
      <c r="AA22" s="15"/>
      <c r="AB22" s="2"/>
      <c r="AC22" s="2"/>
    </row>
    <row r="23" spans="1:34" ht="17.25" customHeight="1" x14ac:dyDescent="0.3">
      <c r="A23" s="2"/>
      <c r="B23" s="2"/>
      <c r="C23" s="2"/>
      <c r="D23" s="15"/>
      <c r="E23" s="8" t="s">
        <v>2</v>
      </c>
      <c r="F23" s="30" t="str">
        <f>แบบคำขอ!AK8</f>
        <v>โอ</v>
      </c>
      <c r="G23" s="2"/>
      <c r="H23" s="2"/>
      <c r="I23" s="2"/>
      <c r="J23" s="2"/>
      <c r="K23" s="2"/>
      <c r="L23" s="2"/>
      <c r="M23" s="66"/>
      <c r="N23" s="66"/>
      <c r="O23" s="66"/>
      <c r="P23" s="2"/>
      <c r="Q23" s="2"/>
      <c r="R23" s="2"/>
      <c r="S23" s="2"/>
      <c r="T23" s="2"/>
      <c r="U23" s="2"/>
      <c r="V23" s="2"/>
      <c r="W23" s="2"/>
      <c r="X23" s="2"/>
      <c r="Y23" s="16"/>
      <c r="Z23" s="2"/>
      <c r="AA23" s="15"/>
      <c r="AB23" s="2"/>
      <c r="AC23" s="2" t="s">
        <v>88</v>
      </c>
      <c r="AH23" s="3" t="s">
        <v>88</v>
      </c>
    </row>
    <row r="24" spans="1:34" ht="3" customHeight="1" x14ac:dyDescent="0.2">
      <c r="A24" s="2"/>
      <c r="B24" s="2"/>
      <c r="C24" s="2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"/>
      <c r="AA24" s="2"/>
      <c r="AB24" s="2"/>
      <c r="AC24" s="2"/>
    </row>
    <row r="25" spans="1:3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4" ht="23.25" x14ac:dyDescent="0.5">
      <c r="A26" s="2"/>
      <c r="B26" s="2"/>
      <c r="C26" s="2"/>
      <c r="D26" s="2"/>
      <c r="E26" s="25"/>
      <c r="F26" s="25"/>
      <c r="G26" s="25"/>
      <c r="H26" s="25"/>
      <c r="I26" s="25"/>
      <c r="J26" s="25"/>
      <c r="K26" s="63" t="s">
        <v>99</v>
      </c>
      <c r="L26" s="63"/>
      <c r="M26" s="63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"/>
      <c r="AA26" s="2"/>
      <c r="AB26" s="2"/>
      <c r="AC26" s="2"/>
    </row>
    <row r="27" spans="1:34" ht="18.75" x14ac:dyDescent="0.3">
      <c r="A27" s="2"/>
      <c r="B27" s="2"/>
      <c r="C27" s="2"/>
      <c r="D27" s="2"/>
      <c r="E27" s="2"/>
      <c r="F27" s="2"/>
      <c r="G27" s="124" t="s">
        <v>44</v>
      </c>
      <c r="H27" s="124"/>
      <c r="I27" s="124"/>
      <c r="J27" s="124"/>
      <c r="K27" s="124"/>
      <c r="L27" s="124"/>
      <c r="M27" s="124"/>
      <c r="N27" s="124"/>
      <c r="O27" s="124"/>
      <c r="P27" s="124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4" ht="7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4" ht="12" customHeight="1" x14ac:dyDescent="0.2">
      <c r="A30" s="2"/>
      <c r="B30" s="2"/>
      <c r="C30" s="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Z30" s="2"/>
      <c r="AA30" s="15"/>
      <c r="AB30" s="2"/>
      <c r="AC30" s="2"/>
    </row>
    <row r="31" spans="1:34" ht="12" customHeight="1" x14ac:dyDescent="0.2">
      <c r="A31" s="2"/>
      <c r="B31" s="2"/>
      <c r="C31" s="2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6"/>
      <c r="Z31" s="2"/>
      <c r="AA31" s="15"/>
      <c r="AB31" s="2"/>
      <c r="AC31" s="2"/>
    </row>
    <row r="32" spans="1:34" ht="12" customHeight="1" x14ac:dyDescent="0.2">
      <c r="A32" s="2"/>
      <c r="B32" s="2"/>
      <c r="C32" s="2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6"/>
      <c r="Z32" s="2"/>
      <c r="AA32" s="15"/>
      <c r="AB32" s="2"/>
      <c r="AC32" s="2"/>
    </row>
    <row r="33" spans="1:34" ht="14.1" customHeight="1" x14ac:dyDescent="0.2">
      <c r="A33" s="2"/>
      <c r="B33" s="2"/>
      <c r="C33" s="2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6"/>
      <c r="Z33" s="2"/>
      <c r="AA33" s="15"/>
      <c r="AB33" s="2"/>
      <c r="AC33" s="2"/>
    </row>
    <row r="34" spans="1:34" ht="14.1" customHeight="1" x14ac:dyDescent="0.5">
      <c r="A34" s="2"/>
      <c r="B34" s="2"/>
      <c r="C34" s="2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6"/>
      <c r="Z34" s="2"/>
      <c r="AA34" s="61" t="s">
        <v>100</v>
      </c>
      <c r="AB34" s="62"/>
      <c r="AC34" s="62"/>
    </row>
    <row r="35" spans="1:34" ht="15.75" customHeight="1" x14ac:dyDescent="0.5">
      <c r="A35" s="2"/>
      <c r="B35" s="2"/>
      <c r="C35" s="2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6"/>
      <c r="Z35" s="2"/>
      <c r="AA35" s="61"/>
      <c r="AB35" s="62"/>
      <c r="AC35" s="62"/>
    </row>
    <row r="36" spans="1:34" ht="12" customHeight="1" x14ac:dyDescent="0.5">
      <c r="A36" s="2"/>
      <c r="B36" s="2"/>
      <c r="C36" s="2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6"/>
      <c r="Z36" s="2"/>
      <c r="AA36" s="80"/>
      <c r="AB36" s="62"/>
      <c r="AC36" s="62"/>
    </row>
    <row r="37" spans="1:34" ht="12" customHeight="1" x14ac:dyDescent="0.2">
      <c r="A37" s="2"/>
      <c r="B37" s="2"/>
      <c r="C37" s="2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6"/>
      <c r="Z37" s="2"/>
      <c r="AA37" s="15"/>
      <c r="AB37" s="2"/>
      <c r="AC37" s="2"/>
      <c r="AH37" s="3" t="s">
        <v>88</v>
      </c>
    </row>
    <row r="38" spans="1:34" ht="12" customHeight="1" x14ac:dyDescent="0.2">
      <c r="A38" s="2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6"/>
      <c r="Z38" s="2"/>
      <c r="AA38" s="15"/>
      <c r="AB38" s="2"/>
      <c r="AC38" s="2"/>
    </row>
    <row r="39" spans="1:34" ht="8.25" customHeight="1" x14ac:dyDescent="0.2">
      <c r="A39" s="2"/>
      <c r="B39" s="2"/>
      <c r="C39" s="2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6"/>
      <c r="Z39" s="2"/>
      <c r="AA39" s="15"/>
      <c r="AB39" s="2"/>
      <c r="AC39" s="2"/>
    </row>
    <row r="40" spans="1:34" ht="10.5" customHeight="1" x14ac:dyDescent="0.2">
      <c r="A40" s="2"/>
      <c r="B40" s="2"/>
      <c r="C40" s="2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6"/>
      <c r="Z40" s="2"/>
      <c r="AA40" s="15"/>
      <c r="AB40" s="2"/>
      <c r="AC40" s="2"/>
    </row>
    <row r="41" spans="1:34" x14ac:dyDescent="0.2">
      <c r="A41" s="2"/>
      <c r="B41" s="2"/>
      <c r="C41" s="2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6"/>
      <c r="Z41" s="2"/>
      <c r="AA41" s="15"/>
      <c r="AB41" s="2"/>
      <c r="AC41" s="2"/>
    </row>
    <row r="42" spans="1:34" ht="9.75" customHeight="1" x14ac:dyDescent="0.2">
      <c r="A42" s="2"/>
      <c r="B42" s="2"/>
      <c r="C42" s="2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"/>
      <c r="AA42" s="15"/>
      <c r="AB42" s="2"/>
      <c r="AC42" s="2"/>
    </row>
    <row r="43" spans="1:3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3" t="s">
        <v>88</v>
      </c>
    </row>
    <row r="44" spans="1:34" ht="23.25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62" t="s">
        <v>101</v>
      </c>
      <c r="L44" s="65"/>
      <c r="M44" s="65"/>
      <c r="N44" s="65"/>
      <c r="O44" s="6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E44" s="3" t="s">
        <v>88</v>
      </c>
    </row>
    <row r="45" spans="1:34" x14ac:dyDescent="0.2">
      <c r="A45" s="2"/>
      <c r="B45" s="2"/>
      <c r="C45" s="2"/>
      <c r="D45" s="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"/>
      <c r="AA45" s="2"/>
      <c r="AB45" s="2"/>
      <c r="AC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4" ht="10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34" ht="16.5" customHeight="1" x14ac:dyDescent="0.25">
      <c r="A48" s="27" t="s">
        <v>3</v>
      </c>
      <c r="B48" s="27"/>
      <c r="C48" s="28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28"/>
      <c r="B49" s="28"/>
      <c r="C49" s="29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28"/>
      <c r="B50" s="28"/>
      <c r="C50" s="28" t="s">
        <v>49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28"/>
      <c r="B51" s="28"/>
      <c r="C51" s="28" t="s">
        <v>91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28"/>
      <c r="B52" s="28"/>
      <c r="C52" s="29" t="s">
        <v>48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28"/>
      <c r="B53" s="28"/>
      <c r="C53" s="28" t="s">
        <v>50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28"/>
      <c r="B54" s="28"/>
      <c r="C54" s="28" t="s">
        <v>51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28"/>
      <c r="B55" s="28"/>
      <c r="C55" s="28" t="s">
        <v>80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" x14ac:dyDescent="0.25">
      <c r="A56" s="2"/>
      <c r="B56" s="2"/>
      <c r="C56" s="86" t="s">
        <v>133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2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13" t="s">
        <v>77</v>
      </c>
      <c r="AC59" s="113"/>
    </row>
    <row r="60" spans="1:29" ht="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1" ht="7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1" ht="6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1" ht="20.25" x14ac:dyDescent="0.3">
      <c r="A67" s="2"/>
      <c r="B67" s="2"/>
      <c r="C67" s="2"/>
      <c r="D67" s="2"/>
      <c r="E67" s="2"/>
      <c r="F67" s="2"/>
      <c r="G67" s="113" t="s">
        <v>46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1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1" ht="18.75" x14ac:dyDescent="0.3">
      <c r="A69" s="2"/>
      <c r="B69" s="2"/>
      <c r="C69" s="2"/>
      <c r="D69" s="2"/>
      <c r="E69" s="2"/>
      <c r="F69" s="2"/>
      <c r="G69" s="124" t="s">
        <v>43</v>
      </c>
      <c r="H69" s="124"/>
      <c r="I69" s="124"/>
      <c r="J69" s="124"/>
      <c r="K69" s="124"/>
      <c r="L69" s="124"/>
      <c r="M69" s="124"/>
      <c r="N69" s="124"/>
      <c r="O69" s="124"/>
      <c r="P69" s="124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1" ht="4.5" customHeight="1" x14ac:dyDescent="0.2">
      <c r="A71" s="2"/>
      <c r="B71" s="2"/>
      <c r="C71" s="2"/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4"/>
      <c r="Z71" s="2"/>
      <c r="AA71" s="2"/>
      <c r="AB71" s="2"/>
      <c r="AC71" s="2"/>
    </row>
    <row r="72" spans="1:31" ht="15" customHeight="1" x14ac:dyDescent="0.2">
      <c r="A72" s="2"/>
      <c r="B72" s="2"/>
      <c r="C72" s="2"/>
      <c r="D72" s="15"/>
      <c r="E72" s="2"/>
      <c r="F72" s="2"/>
      <c r="G72" s="2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6"/>
      <c r="Z72" s="2"/>
      <c r="AA72" s="2"/>
      <c r="AB72" s="2"/>
      <c r="AC72" s="2"/>
    </row>
    <row r="73" spans="1:31" ht="16.5" customHeight="1" x14ac:dyDescent="0.3">
      <c r="A73" s="2"/>
      <c r="B73" s="2"/>
      <c r="C73" s="2"/>
      <c r="D73" s="15"/>
      <c r="E73" s="2"/>
      <c r="F73" s="2"/>
      <c r="G73" s="2"/>
      <c r="H73" s="84">
        <f>แบบคำขอ!N12</f>
        <v>1</v>
      </c>
      <c r="I73" s="31"/>
      <c r="J73" s="85">
        <f>แบบคำขอ!P12</f>
        <v>0</v>
      </c>
      <c r="K73" s="85">
        <f>แบบคำขอ!Q12</f>
        <v>0</v>
      </c>
      <c r="L73" s="85">
        <f>แบบคำขอ!R12</f>
        <v>0</v>
      </c>
      <c r="M73" s="85">
        <f>แบบคำขอ!S12</f>
        <v>0</v>
      </c>
      <c r="N73" s="30"/>
      <c r="O73" s="85">
        <f>แบบคำขอ!U12</f>
        <v>0</v>
      </c>
      <c r="P73" s="85">
        <f>แบบคำขอ!V12</f>
        <v>0</v>
      </c>
      <c r="Q73" s="85">
        <f>แบบคำขอ!W12</f>
        <v>0</v>
      </c>
      <c r="R73" s="85">
        <f>แบบคำขอ!X12</f>
        <v>0</v>
      </c>
      <c r="S73" s="85">
        <f>แบบคำขอ!Y12</f>
        <v>0</v>
      </c>
      <c r="T73" s="31"/>
      <c r="U73" s="85">
        <f>แบบคำขอ!AA12</f>
        <v>4</v>
      </c>
      <c r="V73" s="85">
        <f>แบบคำขอ!AB12</f>
        <v>1</v>
      </c>
      <c r="W73" s="31"/>
      <c r="X73" s="85">
        <f>แบบคำขอ!AD12</f>
        <v>0</v>
      </c>
      <c r="Y73" s="16"/>
      <c r="Z73" s="18"/>
      <c r="AA73" s="2"/>
      <c r="AB73" s="2"/>
      <c r="AC73" s="2"/>
    </row>
    <row r="74" spans="1:31" s="22" customFormat="1" ht="18" customHeight="1" x14ac:dyDescent="0.3">
      <c r="A74" s="19"/>
      <c r="B74" s="19"/>
      <c r="C74" s="19"/>
      <c r="D74" s="20"/>
      <c r="E74" s="19"/>
      <c r="F74" s="19"/>
      <c r="G74" s="19"/>
      <c r="H74" s="126" t="s">
        <v>0</v>
      </c>
      <c r="I74" s="126"/>
      <c r="J74" s="133" t="str">
        <f>CONCATENATE(แบบคำขอ!F7," ",แบบคำขอ!V7)</f>
        <v>นายกรกฎ พิทักษ์วินัย</v>
      </c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1"/>
      <c r="Z74" s="19"/>
      <c r="AA74" s="66" t="s">
        <v>104</v>
      </c>
      <c r="AB74" s="66"/>
      <c r="AC74" s="66"/>
      <c r="AD74" s="67"/>
      <c r="AE74" s="68"/>
    </row>
    <row r="75" spans="1:31" s="88" customFormat="1" ht="15" customHeight="1" x14ac:dyDescent="0.2">
      <c r="A75" s="74"/>
      <c r="B75" s="74"/>
      <c r="C75" s="74"/>
      <c r="D75" s="87"/>
      <c r="E75" s="74"/>
      <c r="F75" s="74"/>
      <c r="G75" s="74"/>
      <c r="H75" s="135" t="s">
        <v>1</v>
      </c>
      <c r="I75" s="135"/>
      <c r="J75" s="135"/>
      <c r="K75" s="135"/>
      <c r="L75" s="136" t="str">
        <f>แบบคำขอ!D21&amp;แบบคำขอ!V21</f>
        <v>นักวิชาการคอมพิวเตอร์ชำนาญการพิเศษ</v>
      </c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8"/>
      <c r="Z75" s="74"/>
      <c r="AA75" s="66"/>
      <c r="AB75" s="66"/>
      <c r="AC75" s="66"/>
      <c r="AD75" s="68"/>
      <c r="AE75" s="68"/>
    </row>
    <row r="76" spans="1:31" ht="15" customHeight="1" x14ac:dyDescent="0.5">
      <c r="A76" s="2"/>
      <c r="B76" s="2"/>
      <c r="C76" s="2"/>
      <c r="D76" s="15"/>
      <c r="E76" s="2"/>
      <c r="F76" s="2"/>
      <c r="G76" s="2"/>
      <c r="H76" s="106" t="str">
        <f>แบบคำขอ!P19&amp;" "&amp;แบบคำขอ!E20</f>
        <v>โรงพยาบาลส่งเสริมสุขภาพตำบลบ้านใหม่รัตนโกสินท์ สำนักงานสาธารณสุขอำเภอแม่เมาะ</v>
      </c>
      <c r="I76" s="11"/>
      <c r="J76" s="11"/>
      <c r="K76" s="11"/>
      <c r="L76" s="93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2"/>
      <c r="AA76" s="62"/>
      <c r="AB76" s="62"/>
      <c r="AC76" s="2"/>
    </row>
    <row r="77" spans="1:31" s="9" customFormat="1" ht="15" customHeight="1" x14ac:dyDescent="0.3">
      <c r="A77" s="1"/>
      <c r="B77" s="1"/>
      <c r="C77" s="1"/>
      <c r="D77" s="64"/>
      <c r="E77" s="1"/>
      <c r="F77" s="1"/>
      <c r="G77" s="1"/>
      <c r="H77" s="10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97"/>
      <c r="Z77" s="1"/>
      <c r="AA77" s="1"/>
      <c r="AB77" s="1"/>
      <c r="AC77" s="1"/>
    </row>
    <row r="78" spans="1:31" ht="12.75" customHeight="1" x14ac:dyDescent="0.3">
      <c r="A78" s="2"/>
      <c r="B78" s="2"/>
      <c r="C78" s="2"/>
      <c r="D78" s="15"/>
      <c r="G78" s="2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6"/>
      <c r="Z78" s="2"/>
      <c r="AA78" s="2"/>
      <c r="AB78" s="2"/>
      <c r="AC78" s="2"/>
    </row>
    <row r="79" spans="1:31" ht="14.25" customHeight="1" x14ac:dyDescent="0.3">
      <c r="A79" s="2"/>
      <c r="B79" s="2"/>
      <c r="C79" s="2"/>
      <c r="D79" s="15"/>
      <c r="E79" s="23"/>
      <c r="F79" s="23"/>
      <c r="G79" s="2"/>
      <c r="H79" s="11"/>
      <c r="I79" s="2"/>
      <c r="J79" s="2"/>
      <c r="K79" s="2"/>
      <c r="L79" s="28"/>
      <c r="M79" s="28"/>
      <c r="N79" s="28"/>
      <c r="O79" s="28"/>
      <c r="P79" s="28"/>
      <c r="Q79" s="69"/>
      <c r="R79" s="28"/>
      <c r="S79" s="28"/>
      <c r="T79" s="28"/>
      <c r="U79" s="28"/>
      <c r="V79" s="28"/>
      <c r="W79" s="28"/>
      <c r="X79" s="28"/>
      <c r="Y79" s="16"/>
      <c r="Z79" s="2"/>
      <c r="AA79" s="2" t="s">
        <v>88</v>
      </c>
      <c r="AB79" s="2"/>
      <c r="AC79" s="2"/>
    </row>
    <row r="80" spans="1:31" ht="16.5" customHeight="1" x14ac:dyDescent="0.25">
      <c r="A80" s="2"/>
      <c r="B80" s="2"/>
      <c r="C80" s="2"/>
      <c r="D80" s="15"/>
      <c r="E80" s="2"/>
      <c r="F80" s="2"/>
      <c r="G80" s="2"/>
      <c r="H80" s="2"/>
      <c r="I80" s="2"/>
      <c r="J80" s="2" t="s">
        <v>103</v>
      </c>
      <c r="K80" s="2"/>
      <c r="L80" s="28"/>
      <c r="M80" s="28"/>
      <c r="N80" s="28"/>
      <c r="O80" s="28"/>
      <c r="P80" s="28"/>
      <c r="Q80" s="69"/>
      <c r="R80" s="28"/>
      <c r="S80" s="28"/>
      <c r="T80" s="28"/>
      <c r="U80" s="28"/>
      <c r="V80" s="28"/>
      <c r="W80" s="28"/>
      <c r="X80" s="28"/>
      <c r="Y80" s="16"/>
      <c r="Z80" s="2"/>
      <c r="AA80" s="2"/>
      <c r="AB80" s="2"/>
      <c r="AC80" s="2"/>
    </row>
    <row r="81" spans="1:29" ht="19.5" customHeight="1" x14ac:dyDescent="0.3">
      <c r="A81" s="2"/>
      <c r="B81" s="2"/>
      <c r="C81" s="2"/>
      <c r="D81" s="15"/>
      <c r="E81" s="8" t="s">
        <v>2</v>
      </c>
      <c r="F81" s="30" t="s">
        <v>117</v>
      </c>
      <c r="G81" s="2"/>
      <c r="H81" s="2"/>
      <c r="I81" s="2"/>
      <c r="J81" s="2"/>
      <c r="K81" s="2"/>
      <c r="L81" s="28"/>
      <c r="M81" s="28"/>
      <c r="N81" s="28"/>
      <c r="O81" s="28"/>
      <c r="P81" s="28"/>
      <c r="Q81" s="69"/>
      <c r="R81" s="28"/>
      <c r="S81" s="28"/>
      <c r="T81" s="28"/>
      <c r="U81" s="28"/>
      <c r="V81" s="28"/>
      <c r="W81" s="28"/>
      <c r="X81" s="28"/>
      <c r="Y81" s="16"/>
      <c r="Z81" s="2"/>
      <c r="AA81" s="2"/>
      <c r="AB81" s="2"/>
      <c r="AC81" s="2"/>
    </row>
    <row r="82" spans="1:29" ht="5.25" customHeight="1" x14ac:dyDescent="0.2">
      <c r="A82" s="2"/>
      <c r="B82" s="2"/>
      <c r="C82" s="2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  <c r="Z82" s="2"/>
      <c r="AA82" s="2"/>
      <c r="AB82" s="2"/>
      <c r="AC82" s="2"/>
    </row>
    <row r="83" spans="1:29" ht="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3.25" x14ac:dyDescent="0.5">
      <c r="A84" s="2"/>
      <c r="B84" s="2"/>
      <c r="C84" s="2"/>
      <c r="D84" s="2"/>
      <c r="E84" s="2"/>
      <c r="F84" s="2"/>
      <c r="G84" s="2"/>
      <c r="H84" s="2"/>
      <c r="I84" s="2"/>
      <c r="J84" s="2"/>
      <c r="K84" s="6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124" t="s">
        <v>44</v>
      </c>
      <c r="H85" s="124"/>
      <c r="I85" s="124"/>
      <c r="J85" s="124"/>
      <c r="K85" s="124"/>
      <c r="L85" s="124"/>
      <c r="M85" s="124"/>
      <c r="N85" s="124"/>
      <c r="O85" s="124"/>
      <c r="P85" s="124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9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0.5" customHeight="1" x14ac:dyDescent="0.2">
      <c r="A88" s="2"/>
      <c r="B88" s="2"/>
      <c r="C88" s="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4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6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6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6"/>
      <c r="Z91" s="2"/>
      <c r="AA91" s="2"/>
      <c r="AB91" s="2"/>
      <c r="AC91" s="2"/>
    </row>
    <row r="92" spans="1:29" ht="29.25" customHeight="1" x14ac:dyDescent="0.2">
      <c r="A92" s="2"/>
      <c r="B92" s="2"/>
      <c r="C92" s="2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6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6"/>
      <c r="Z93" s="2"/>
      <c r="AA93" s="2"/>
      <c r="AB93" s="2"/>
      <c r="AC93" s="2"/>
    </row>
    <row r="94" spans="1:29" ht="12" customHeight="1" x14ac:dyDescent="0.5">
      <c r="A94" s="2"/>
      <c r="B94" s="2"/>
      <c r="C94" s="2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6"/>
      <c r="Z94" s="2"/>
      <c r="AA94" s="62"/>
      <c r="AB94" s="2"/>
      <c r="AC94" s="2"/>
    </row>
    <row r="95" spans="1:29" ht="12" customHeight="1" x14ac:dyDescent="0.3">
      <c r="A95" s="2"/>
      <c r="B95" s="2"/>
      <c r="C95" s="2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6"/>
      <c r="Z95" s="2"/>
      <c r="AA95" s="1"/>
      <c r="AB95" s="1"/>
      <c r="AC95" s="1"/>
    </row>
    <row r="96" spans="1:29" ht="12" customHeight="1" x14ac:dyDescent="0.2">
      <c r="A96" s="2"/>
      <c r="B96" s="2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6"/>
      <c r="Z96" s="2"/>
      <c r="AA96" s="2"/>
      <c r="AB96" s="2"/>
      <c r="AC96" s="2"/>
    </row>
    <row r="97" spans="1:29" ht="9.75" customHeight="1" x14ac:dyDescent="0.2">
      <c r="A97" s="2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6"/>
      <c r="Z97" s="2"/>
      <c r="AA97" s="2"/>
      <c r="AB97" s="2"/>
      <c r="AC97" s="2"/>
    </row>
    <row r="98" spans="1:29" ht="9.75" customHeight="1" x14ac:dyDescent="0.2">
      <c r="A98" s="2"/>
      <c r="B98" s="2"/>
      <c r="C98" s="2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6"/>
      <c r="Z98" s="2"/>
      <c r="AA98" s="2"/>
      <c r="AB98" s="2"/>
      <c r="AC98" s="2"/>
    </row>
    <row r="99" spans="1:29" ht="9" customHeight="1" x14ac:dyDescent="0.2">
      <c r="A99" s="2"/>
      <c r="B99" s="2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6"/>
      <c r="Z99" s="2"/>
      <c r="AA99" s="2"/>
      <c r="AB99" s="2"/>
      <c r="AC99" s="2"/>
    </row>
    <row r="100" spans="1:29" ht="6" customHeight="1" x14ac:dyDescent="0.2">
      <c r="A100" s="2"/>
      <c r="B100" s="2"/>
      <c r="C100" s="2"/>
      <c r="D100" s="24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6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0.25" customHeight="1" x14ac:dyDescent="0.5">
      <c r="A102" s="2"/>
      <c r="B102" s="2"/>
      <c r="C102" s="2"/>
      <c r="D102" s="2"/>
      <c r="E102" s="2"/>
      <c r="F102" s="2"/>
      <c r="G102" s="2"/>
      <c r="H102" s="2"/>
      <c r="I102" s="2"/>
      <c r="J102" s="62"/>
      <c r="K102" s="62"/>
      <c r="L102" s="62"/>
      <c r="M102" s="62"/>
      <c r="N102" s="62"/>
      <c r="O102" s="6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5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22" customFormat="1" ht="21.75" customHeight="1" x14ac:dyDescent="0.3">
      <c r="A104" s="124"/>
      <c r="B104" s="124"/>
      <c r="D104" s="2"/>
      <c r="E104" s="55" t="s">
        <v>116</v>
      </c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2"/>
      <c r="AB104" s="52"/>
      <c r="AC104" s="5"/>
    </row>
    <row r="105" spans="1:29" ht="9.75" customHeight="1" x14ac:dyDescent="0.3">
      <c r="A105" s="1"/>
      <c r="B105" s="1"/>
      <c r="C105" s="1"/>
      <c r="D105" s="2"/>
      <c r="E105" s="55"/>
      <c r="F105" s="55"/>
      <c r="G105" s="55"/>
      <c r="H105" s="56"/>
      <c r="I105" s="55"/>
      <c r="J105" s="55"/>
      <c r="K105" s="55"/>
      <c r="L105" s="55"/>
      <c r="M105" s="55"/>
      <c r="N105" s="55"/>
      <c r="O105" s="55"/>
      <c r="P105" s="55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53"/>
      <c r="AB105" s="53"/>
      <c r="AC105" s="1"/>
    </row>
    <row r="106" spans="1:29" s="22" customFormat="1" ht="22.5" customHeight="1" x14ac:dyDescent="0.3">
      <c r="A106" s="1"/>
      <c r="B106" s="6"/>
      <c r="C106" s="1"/>
      <c r="D106" s="1"/>
      <c r="E106" s="55" t="s">
        <v>106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2"/>
      <c r="AB106" s="52"/>
      <c r="AC106" s="5"/>
    </row>
    <row r="107" spans="1:29" ht="24" customHeight="1" x14ac:dyDescent="0.3">
      <c r="A107" s="2"/>
      <c r="B107" s="2"/>
      <c r="C107" s="57"/>
      <c r="D107" s="19"/>
      <c r="E107" s="55" t="s">
        <v>105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5"/>
      <c r="R107" s="55"/>
      <c r="S107" s="55"/>
      <c r="T107" s="55"/>
      <c r="U107" s="58"/>
      <c r="V107" s="58"/>
      <c r="W107" s="58"/>
      <c r="X107" s="58"/>
      <c r="Y107" s="58"/>
      <c r="Z107" s="58"/>
      <c r="AA107" s="53"/>
      <c r="AB107" s="53"/>
      <c r="AC107" s="2"/>
    </row>
    <row r="108" spans="1:29" ht="23.25" customHeight="1" x14ac:dyDescent="0.3">
      <c r="A108" s="2"/>
      <c r="B108" s="2"/>
      <c r="C108" s="19"/>
      <c r="D108" s="19"/>
      <c r="E108" s="55" t="s">
        <v>107</v>
      </c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4"/>
      <c r="AB108" s="54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8" customHeight="1" x14ac:dyDescent="0.2">
      <c r="A110" s="82"/>
      <c r="B110" s="8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8.75" x14ac:dyDescent="0.3">
      <c r="A111" s="8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</row>
    <row r="112" spans="1:29" ht="16.5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2:29" ht="16.5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2:29" ht="16.5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</row>
  </sheetData>
  <mergeCells count="19">
    <mergeCell ref="H17:K17"/>
    <mergeCell ref="AB1:AC1"/>
    <mergeCell ref="G9:P9"/>
    <mergeCell ref="H14:X14"/>
    <mergeCell ref="H16:I16"/>
    <mergeCell ref="J16:Y16"/>
    <mergeCell ref="L17:X17"/>
    <mergeCell ref="A104:B104"/>
    <mergeCell ref="Q105:Z105"/>
    <mergeCell ref="G27:P27"/>
    <mergeCell ref="AB59:AC59"/>
    <mergeCell ref="G67:Q67"/>
    <mergeCell ref="G69:P69"/>
    <mergeCell ref="H72:X72"/>
    <mergeCell ref="H74:I74"/>
    <mergeCell ref="J74:Y74"/>
    <mergeCell ref="H75:K75"/>
    <mergeCell ref="L75:Y75"/>
    <mergeCell ref="G85:P85"/>
  </mergeCells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3144-C2C6-4C25-9544-AC152C96AB79}">
  <sheetPr>
    <tabColor rgb="FFFFFF00"/>
  </sheetPr>
  <dimension ref="A1:AH114"/>
  <sheetViews>
    <sheetView zoomScale="98" zoomScaleNormal="98" workbookViewId="0">
      <selection activeCell="AH97" sqref="AH97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1406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0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13" t="s">
        <v>77</v>
      </c>
      <c r="AC1" s="113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ht="8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ht="3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18.75" x14ac:dyDescent="0.3">
      <c r="A9" s="2"/>
      <c r="B9" s="2"/>
      <c r="C9" s="2"/>
      <c r="D9" s="2"/>
      <c r="E9" s="2"/>
      <c r="F9" s="2"/>
      <c r="G9" s="124" t="s">
        <v>43</v>
      </c>
      <c r="H9" s="124"/>
      <c r="I9" s="124"/>
      <c r="J9" s="124"/>
      <c r="K9" s="124"/>
      <c r="L9" s="124"/>
      <c r="M9" s="124"/>
      <c r="N9" s="124"/>
      <c r="O9" s="124"/>
      <c r="P9" s="12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ht="3" customHeight="1" x14ac:dyDescent="0.2">
      <c r="A13" s="2"/>
      <c r="B13" s="2"/>
      <c r="C13" s="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2"/>
      <c r="AA13" s="15"/>
      <c r="AB13" s="2"/>
      <c r="AC13" s="2"/>
    </row>
    <row r="14" spans="1:30" ht="15" customHeight="1" x14ac:dyDescent="0.2">
      <c r="A14" s="2"/>
      <c r="B14" s="2"/>
      <c r="C14" s="2"/>
      <c r="D14" s="15"/>
      <c r="E14" s="2"/>
      <c r="F14" s="2"/>
      <c r="G14" s="2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6"/>
      <c r="Z14" s="2"/>
      <c r="AA14" s="15"/>
      <c r="AB14" s="2"/>
      <c r="AC14" s="2"/>
    </row>
    <row r="15" spans="1:30" ht="16.5" customHeight="1" x14ac:dyDescent="0.25">
      <c r="A15" s="2"/>
      <c r="B15" s="2"/>
      <c r="C15" s="2"/>
      <c r="D15" s="15"/>
      <c r="E15" s="2"/>
      <c r="F15" s="2"/>
      <c r="G15" s="2"/>
      <c r="H15" s="84">
        <f>แบบคำขอ!N12</f>
        <v>1</v>
      </c>
      <c r="I15" s="17"/>
      <c r="J15" s="85">
        <f>แบบคำขอ!P12</f>
        <v>0</v>
      </c>
      <c r="K15" s="85">
        <f>แบบคำขอ!Q12</f>
        <v>0</v>
      </c>
      <c r="L15" s="85">
        <f>แบบคำขอ!R12</f>
        <v>0</v>
      </c>
      <c r="M15" s="85">
        <f>แบบคำขอ!S12</f>
        <v>0</v>
      </c>
      <c r="N15" s="17"/>
      <c r="O15" s="85">
        <f>แบบคำขอ!U12</f>
        <v>0</v>
      </c>
      <c r="P15" s="85">
        <f>แบบคำขอ!V12</f>
        <v>0</v>
      </c>
      <c r="Q15" s="85">
        <f>แบบคำขอ!W12</f>
        <v>0</v>
      </c>
      <c r="R15" s="85">
        <f>แบบคำขอ!X12</f>
        <v>0</v>
      </c>
      <c r="S15" s="85">
        <f>แบบคำขอ!Y12</f>
        <v>0</v>
      </c>
      <c r="T15" s="17"/>
      <c r="U15" s="85">
        <f>แบบคำขอ!AA12</f>
        <v>4</v>
      </c>
      <c r="V15" s="85">
        <f>แบบคำขอ!AB12</f>
        <v>1</v>
      </c>
      <c r="W15" s="17"/>
      <c r="X15" s="85">
        <f>แบบคำขอ!AD12</f>
        <v>0</v>
      </c>
      <c r="Y15" s="16"/>
      <c r="Z15" s="18"/>
      <c r="AA15" s="15"/>
      <c r="AB15" s="2"/>
      <c r="AC15" s="2"/>
    </row>
    <row r="16" spans="1:30" s="22" customFormat="1" ht="18" customHeight="1" x14ac:dyDescent="0.3">
      <c r="A16" s="19"/>
      <c r="B16" s="19"/>
      <c r="C16" s="19"/>
      <c r="D16" s="20"/>
      <c r="E16" s="19"/>
      <c r="F16" s="19"/>
      <c r="G16" s="19"/>
      <c r="H16" s="126" t="s">
        <v>0</v>
      </c>
      <c r="I16" s="126"/>
      <c r="J16" s="127" t="str">
        <f>CONCATENATE(แบบคำขอ!F7," ",แบบคำขอ!V7)</f>
        <v>นายกรกฎ พิทักษ์วินัย</v>
      </c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9"/>
      <c r="Z16" s="19"/>
      <c r="AA16" s="20"/>
      <c r="AB16" s="19"/>
      <c r="AC16" s="19"/>
      <c r="AD16" s="21"/>
    </row>
    <row r="17" spans="1:34" ht="14.1" customHeight="1" x14ac:dyDescent="0.5">
      <c r="A17" s="2"/>
      <c r="B17" s="2"/>
      <c r="C17" s="2"/>
      <c r="D17" s="15"/>
      <c r="E17" s="2"/>
      <c r="F17" s="2"/>
      <c r="G17" s="2"/>
      <c r="H17" s="139" t="s">
        <v>1</v>
      </c>
      <c r="I17" s="139"/>
      <c r="J17" s="139"/>
      <c r="K17" s="139"/>
      <c r="L17" s="137" t="str">
        <f>_xlfn.CONCAT(แบบคำขอ!D21,แบบคำขอ!V21)</f>
        <v>นักวิชาการคอมพิวเตอร์ชำนาญการพิเศษ</v>
      </c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8"/>
      <c r="Z17" s="2"/>
      <c r="AA17" s="89" t="s">
        <v>115</v>
      </c>
      <c r="AB17" s="90"/>
      <c r="AC17" s="2"/>
      <c r="AE17" s="91"/>
    </row>
    <row r="18" spans="1:34" ht="14.1" customHeight="1" x14ac:dyDescent="0.45">
      <c r="A18" s="2"/>
      <c r="B18" s="2"/>
      <c r="C18" s="2"/>
      <c r="D18" s="15"/>
      <c r="E18" s="2"/>
      <c r="F18" s="2"/>
      <c r="G18" s="2"/>
      <c r="H18" s="106" t="str">
        <f>แบบคำขอ!P19</f>
        <v>โรงพยาบาลส่งเสริมสุขภาพตำบลบ้านใหม่รัตนโกสินท์</v>
      </c>
      <c r="I18" s="11"/>
      <c r="J18" s="11"/>
      <c r="K18" s="11"/>
      <c r="L18" s="93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2"/>
      <c r="AA18" s="80"/>
      <c r="AB18" s="96"/>
      <c r="AC18" s="2"/>
      <c r="AG18" s="3" t="s">
        <v>88</v>
      </c>
    </row>
    <row r="19" spans="1:34" ht="13.5" customHeight="1" x14ac:dyDescent="0.3">
      <c r="A19" s="2"/>
      <c r="B19" s="2"/>
      <c r="C19" s="2"/>
      <c r="D19" s="15"/>
      <c r="E19" s="2"/>
      <c r="F19" s="2"/>
      <c r="G19" s="2"/>
      <c r="H19" s="92" t="s">
        <v>136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2"/>
      <c r="AA19" s="64" t="s">
        <v>102</v>
      </c>
      <c r="AB19" s="1"/>
      <c r="AC19" s="1"/>
      <c r="AE19" s="91"/>
    </row>
    <row r="20" spans="1:34" ht="15" customHeight="1" x14ac:dyDescent="0.2">
      <c r="A20" s="2"/>
      <c r="B20" s="2"/>
      <c r="C20" s="2"/>
      <c r="D20" s="15"/>
      <c r="G20" s="2"/>
      <c r="H20" s="9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2"/>
      <c r="AA20" s="15"/>
      <c r="AB20" s="2"/>
      <c r="AC20" s="2"/>
    </row>
    <row r="21" spans="1:34" ht="13.5" customHeight="1" x14ac:dyDescent="0.2">
      <c r="A21" s="2"/>
      <c r="B21" s="2"/>
      <c r="C21" s="2"/>
      <c r="D21" s="15"/>
      <c r="E21" s="23"/>
      <c r="F21" s="23"/>
      <c r="G21" s="2"/>
      <c r="H21" s="9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2"/>
      <c r="AA21" s="15"/>
      <c r="AB21" s="2"/>
      <c r="AC21" s="2"/>
    </row>
    <row r="22" spans="1:34" ht="15" customHeight="1" x14ac:dyDescent="0.3">
      <c r="A22" s="2"/>
      <c r="B22" s="2"/>
      <c r="C22" s="2"/>
      <c r="D22" s="15"/>
      <c r="E22" s="2"/>
      <c r="F22" s="2"/>
      <c r="G22" s="2"/>
      <c r="H22" s="2"/>
      <c r="I22" s="2"/>
      <c r="J22" s="2"/>
      <c r="K22" s="2"/>
      <c r="L22" s="19"/>
      <c r="M22" s="66"/>
      <c r="N22" s="66"/>
      <c r="O22" s="66"/>
      <c r="P22" s="2"/>
      <c r="Q22" s="2"/>
      <c r="R22" s="2"/>
      <c r="S22" s="2"/>
      <c r="T22" s="2"/>
      <c r="U22" s="2"/>
      <c r="V22" s="2"/>
      <c r="W22" s="2"/>
      <c r="X22" s="2"/>
      <c r="Y22" s="16"/>
      <c r="Z22" s="2"/>
      <c r="AA22" s="15"/>
      <c r="AB22" s="2"/>
      <c r="AC22" s="2"/>
    </row>
    <row r="23" spans="1:34" ht="17.25" customHeight="1" x14ac:dyDescent="0.3">
      <c r="A23" s="2"/>
      <c r="B23" s="2"/>
      <c r="C23" s="2"/>
      <c r="D23" s="15"/>
      <c r="E23" s="8" t="s">
        <v>2</v>
      </c>
      <c r="F23" s="30" t="str">
        <f>แบบคำขอ!AK8</f>
        <v>โอ</v>
      </c>
      <c r="G23" s="2"/>
      <c r="H23" s="2"/>
      <c r="I23" s="2"/>
      <c r="J23" s="2"/>
      <c r="K23" s="2"/>
      <c r="L23" s="2"/>
      <c r="M23" s="66"/>
      <c r="N23" s="66"/>
      <c r="O23" s="66"/>
      <c r="P23" s="2"/>
      <c r="Q23" s="2"/>
      <c r="R23" s="2"/>
      <c r="S23" s="2"/>
      <c r="T23" s="2"/>
      <c r="U23" s="2"/>
      <c r="V23" s="2"/>
      <c r="W23" s="2"/>
      <c r="X23" s="2"/>
      <c r="Y23" s="16"/>
      <c r="Z23" s="2"/>
      <c r="AA23" s="15"/>
      <c r="AB23" s="2"/>
      <c r="AC23" s="2" t="s">
        <v>88</v>
      </c>
      <c r="AH23" s="3" t="s">
        <v>88</v>
      </c>
    </row>
    <row r="24" spans="1:34" ht="3" customHeight="1" x14ac:dyDescent="0.2">
      <c r="A24" s="2"/>
      <c r="B24" s="2"/>
      <c r="C24" s="2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"/>
      <c r="AA24" s="2"/>
      <c r="AB24" s="2"/>
      <c r="AC24" s="2"/>
    </row>
    <row r="25" spans="1:3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4" ht="23.25" x14ac:dyDescent="0.5">
      <c r="A26" s="2"/>
      <c r="B26" s="2"/>
      <c r="C26" s="2"/>
      <c r="D26" s="2"/>
      <c r="E26" s="25"/>
      <c r="F26" s="25"/>
      <c r="G26" s="25"/>
      <c r="H26" s="25"/>
      <c r="I26" s="25"/>
      <c r="J26" s="25"/>
      <c r="K26" s="63" t="s">
        <v>99</v>
      </c>
      <c r="L26" s="63"/>
      <c r="M26" s="63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"/>
      <c r="AA26" s="2"/>
      <c r="AB26" s="2"/>
      <c r="AC26" s="2"/>
    </row>
    <row r="27" spans="1:34" ht="18.75" x14ac:dyDescent="0.3">
      <c r="A27" s="2"/>
      <c r="B27" s="2"/>
      <c r="C27" s="2"/>
      <c r="D27" s="2"/>
      <c r="E27" s="2"/>
      <c r="F27" s="2"/>
      <c r="G27" s="124" t="s">
        <v>44</v>
      </c>
      <c r="H27" s="124"/>
      <c r="I27" s="124"/>
      <c r="J27" s="124"/>
      <c r="K27" s="124"/>
      <c r="L27" s="124"/>
      <c r="M27" s="124"/>
      <c r="N27" s="124"/>
      <c r="O27" s="124"/>
      <c r="P27" s="124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4" ht="7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4" ht="12" customHeight="1" x14ac:dyDescent="0.2">
      <c r="A30" s="2"/>
      <c r="B30" s="2"/>
      <c r="C30" s="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Z30" s="2"/>
      <c r="AA30" s="15"/>
      <c r="AB30" s="2"/>
      <c r="AC30" s="2"/>
    </row>
    <row r="31" spans="1:34" ht="12" customHeight="1" x14ac:dyDescent="0.2">
      <c r="A31" s="2"/>
      <c r="B31" s="2"/>
      <c r="C31" s="2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6"/>
      <c r="Z31" s="2"/>
      <c r="AA31" s="15"/>
      <c r="AB31" s="2"/>
      <c r="AC31" s="2"/>
    </row>
    <row r="32" spans="1:34" ht="12" customHeight="1" x14ac:dyDescent="0.2">
      <c r="A32" s="2"/>
      <c r="B32" s="2"/>
      <c r="C32" s="2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6"/>
      <c r="Z32" s="2"/>
      <c r="AA32" s="15"/>
      <c r="AB32" s="2"/>
      <c r="AC32" s="2"/>
    </row>
    <row r="33" spans="1:34" ht="14.1" customHeight="1" x14ac:dyDescent="0.2">
      <c r="A33" s="2"/>
      <c r="B33" s="2"/>
      <c r="C33" s="2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6"/>
      <c r="Z33" s="2"/>
      <c r="AA33" s="15"/>
      <c r="AB33" s="2"/>
      <c r="AC33" s="2"/>
    </row>
    <row r="34" spans="1:34" ht="14.1" customHeight="1" x14ac:dyDescent="0.5">
      <c r="A34" s="2"/>
      <c r="B34" s="2"/>
      <c r="C34" s="2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6"/>
      <c r="Z34" s="2"/>
      <c r="AA34" s="61" t="s">
        <v>100</v>
      </c>
      <c r="AB34" s="62"/>
      <c r="AC34" s="62"/>
    </row>
    <row r="35" spans="1:34" ht="15.75" customHeight="1" x14ac:dyDescent="0.5">
      <c r="A35" s="2"/>
      <c r="B35" s="2"/>
      <c r="C35" s="2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6"/>
      <c r="Z35" s="2"/>
      <c r="AA35" s="61"/>
      <c r="AB35" s="62"/>
      <c r="AC35" s="62"/>
    </row>
    <row r="36" spans="1:34" ht="12" customHeight="1" x14ac:dyDescent="0.5">
      <c r="A36" s="2"/>
      <c r="B36" s="2"/>
      <c r="C36" s="2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6"/>
      <c r="Z36" s="2"/>
      <c r="AA36" s="80"/>
      <c r="AB36" s="62"/>
      <c r="AC36" s="62"/>
    </row>
    <row r="37" spans="1:34" ht="12" customHeight="1" x14ac:dyDescent="0.2">
      <c r="A37" s="2"/>
      <c r="B37" s="2"/>
      <c r="C37" s="2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6"/>
      <c r="Z37" s="2"/>
      <c r="AA37" s="15"/>
      <c r="AB37" s="2"/>
      <c r="AC37" s="2"/>
      <c r="AH37" s="3" t="s">
        <v>88</v>
      </c>
    </row>
    <row r="38" spans="1:34" ht="12" customHeight="1" x14ac:dyDescent="0.2">
      <c r="A38" s="2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6"/>
      <c r="Z38" s="2"/>
      <c r="AA38" s="15"/>
      <c r="AB38" s="2"/>
      <c r="AC38" s="2"/>
    </row>
    <row r="39" spans="1:34" ht="8.25" customHeight="1" x14ac:dyDescent="0.2">
      <c r="A39" s="2"/>
      <c r="B39" s="2"/>
      <c r="C39" s="2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6"/>
      <c r="Z39" s="2"/>
      <c r="AA39" s="15"/>
      <c r="AB39" s="2"/>
      <c r="AC39" s="2"/>
    </row>
    <row r="40" spans="1:34" ht="10.5" customHeight="1" x14ac:dyDescent="0.2">
      <c r="A40" s="2"/>
      <c r="B40" s="2"/>
      <c r="C40" s="2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6"/>
      <c r="Z40" s="2"/>
      <c r="AA40" s="15"/>
      <c r="AB40" s="2"/>
      <c r="AC40" s="2"/>
    </row>
    <row r="41" spans="1:34" x14ac:dyDescent="0.2">
      <c r="A41" s="2"/>
      <c r="B41" s="2"/>
      <c r="C41" s="2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6"/>
      <c r="Z41" s="2"/>
      <c r="AA41" s="15"/>
      <c r="AB41" s="2"/>
      <c r="AC41" s="2"/>
    </row>
    <row r="42" spans="1:34" ht="9.75" customHeight="1" x14ac:dyDescent="0.2">
      <c r="A42" s="2"/>
      <c r="B42" s="2"/>
      <c r="C42" s="2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"/>
      <c r="AA42" s="15"/>
      <c r="AB42" s="2"/>
      <c r="AC42" s="2"/>
    </row>
    <row r="43" spans="1:3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3" t="s">
        <v>88</v>
      </c>
    </row>
    <row r="44" spans="1:34" ht="23.25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62" t="s">
        <v>101</v>
      </c>
      <c r="L44" s="65"/>
      <c r="M44" s="65"/>
      <c r="N44" s="65"/>
      <c r="O44" s="6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E44" s="3" t="s">
        <v>88</v>
      </c>
    </row>
    <row r="45" spans="1:34" x14ac:dyDescent="0.2">
      <c r="A45" s="2"/>
      <c r="B45" s="2"/>
      <c r="C45" s="2"/>
      <c r="D45" s="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"/>
      <c r="AA45" s="2"/>
      <c r="AB45" s="2"/>
      <c r="AC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4" ht="10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34" ht="16.5" customHeight="1" x14ac:dyDescent="0.25">
      <c r="A48" s="27" t="s">
        <v>3</v>
      </c>
      <c r="B48" s="27"/>
      <c r="C48" s="28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28"/>
      <c r="B49" s="28"/>
      <c r="C49" s="29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28"/>
      <c r="B50" s="28"/>
      <c r="C50" s="28" t="s">
        <v>49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28"/>
      <c r="B51" s="28"/>
      <c r="C51" s="28" t="s">
        <v>91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28"/>
      <c r="B52" s="28"/>
      <c r="C52" s="29" t="s">
        <v>48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28"/>
      <c r="B53" s="28"/>
      <c r="C53" s="28" t="s">
        <v>50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28"/>
      <c r="B54" s="28"/>
      <c r="C54" s="28" t="s">
        <v>51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28"/>
      <c r="B55" s="28"/>
      <c r="C55" s="28" t="s">
        <v>80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" x14ac:dyDescent="0.25">
      <c r="A56" s="2"/>
      <c r="B56" s="2"/>
      <c r="C56" s="86" t="s">
        <v>133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2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13" t="s">
        <v>77</v>
      </c>
      <c r="AC59" s="113"/>
    </row>
    <row r="60" spans="1:29" ht="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2" ht="7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2" ht="6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2" ht="20.25" x14ac:dyDescent="0.3">
      <c r="A67" s="2"/>
      <c r="B67" s="2"/>
      <c r="C67" s="2"/>
      <c r="D67" s="2"/>
      <c r="E67" s="2"/>
      <c r="F67" s="2"/>
      <c r="G67" s="113" t="s">
        <v>46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2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2" ht="18.75" x14ac:dyDescent="0.3">
      <c r="A69" s="2"/>
      <c r="B69" s="2"/>
      <c r="C69" s="2"/>
      <c r="D69" s="2"/>
      <c r="E69" s="2"/>
      <c r="F69" s="2"/>
      <c r="G69" s="124" t="s">
        <v>43</v>
      </c>
      <c r="H69" s="124"/>
      <c r="I69" s="124"/>
      <c r="J69" s="124"/>
      <c r="K69" s="124"/>
      <c r="L69" s="124"/>
      <c r="M69" s="124"/>
      <c r="N69" s="124"/>
      <c r="O69" s="124"/>
      <c r="P69" s="124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2" ht="4.5" customHeight="1" x14ac:dyDescent="0.2">
      <c r="A71" s="2"/>
      <c r="B71" s="2"/>
      <c r="C71" s="2"/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4"/>
      <c r="Z71" s="2"/>
      <c r="AA71" s="2"/>
      <c r="AB71" s="2"/>
      <c r="AC71" s="2"/>
    </row>
    <row r="72" spans="1:32" ht="15" customHeight="1" x14ac:dyDescent="0.2">
      <c r="A72" s="2"/>
      <c r="B72" s="2"/>
      <c r="C72" s="2"/>
      <c r="D72" s="15"/>
      <c r="E72" s="2"/>
      <c r="F72" s="2"/>
      <c r="G72" s="2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6"/>
      <c r="Z72" s="2"/>
      <c r="AA72" s="2"/>
      <c r="AB72" s="2"/>
      <c r="AC72" s="2"/>
    </row>
    <row r="73" spans="1:32" ht="16.5" customHeight="1" x14ac:dyDescent="0.3">
      <c r="A73" s="2"/>
      <c r="B73" s="2"/>
      <c r="C73" s="2"/>
      <c r="D73" s="15"/>
      <c r="E73" s="2"/>
      <c r="F73" s="2"/>
      <c r="G73" s="2"/>
      <c r="H73" s="84">
        <f>แบบคำขอ!N12</f>
        <v>1</v>
      </c>
      <c r="I73" s="31"/>
      <c r="J73" s="85">
        <f>แบบคำขอ!P12</f>
        <v>0</v>
      </c>
      <c r="K73" s="85">
        <f>แบบคำขอ!Q12</f>
        <v>0</v>
      </c>
      <c r="L73" s="85">
        <f>แบบคำขอ!R12</f>
        <v>0</v>
      </c>
      <c r="M73" s="85">
        <f>แบบคำขอ!S12</f>
        <v>0</v>
      </c>
      <c r="N73" s="30"/>
      <c r="O73" s="85">
        <f>แบบคำขอ!U12</f>
        <v>0</v>
      </c>
      <c r="P73" s="85">
        <f>แบบคำขอ!V12</f>
        <v>0</v>
      </c>
      <c r="Q73" s="85">
        <f>แบบคำขอ!W12</f>
        <v>0</v>
      </c>
      <c r="R73" s="85">
        <f>แบบคำขอ!X12</f>
        <v>0</v>
      </c>
      <c r="S73" s="85">
        <f>แบบคำขอ!Y12</f>
        <v>0</v>
      </c>
      <c r="T73" s="31"/>
      <c r="U73" s="85">
        <f>แบบคำขอ!AA12</f>
        <v>4</v>
      </c>
      <c r="V73" s="85">
        <f>แบบคำขอ!AB12</f>
        <v>1</v>
      </c>
      <c r="W73" s="31"/>
      <c r="X73" s="85">
        <f>แบบคำขอ!AD12</f>
        <v>0</v>
      </c>
      <c r="Y73" s="16"/>
      <c r="Z73" s="18"/>
      <c r="AA73" s="2"/>
      <c r="AB73" s="2"/>
      <c r="AC73" s="2"/>
      <c r="AF73" s="3" t="str">
        <f>_xlfn.CONCAT(แบบคำขอ!D21,แบบคำขอ!V21)</f>
        <v>นักวิชาการคอมพิวเตอร์ชำนาญการพิเศษ</v>
      </c>
    </row>
    <row r="74" spans="1:32" s="22" customFormat="1" ht="18" customHeight="1" x14ac:dyDescent="0.3">
      <c r="A74" s="19"/>
      <c r="B74" s="19"/>
      <c r="C74" s="19"/>
      <c r="D74" s="20"/>
      <c r="E74" s="19"/>
      <c r="F74" s="19"/>
      <c r="G74" s="19"/>
      <c r="H74" s="126" t="s">
        <v>0</v>
      </c>
      <c r="I74" s="126"/>
      <c r="J74" s="133" t="str">
        <f>CONCATENATE(แบบคำขอ!F7," ",แบบคำขอ!V7)</f>
        <v>นายกรกฎ พิทักษ์วินัย</v>
      </c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1"/>
      <c r="Z74" s="19"/>
      <c r="AA74" s="66" t="s">
        <v>104</v>
      </c>
      <c r="AB74" s="66"/>
      <c r="AC74" s="66"/>
      <c r="AD74" s="67"/>
      <c r="AE74" s="68"/>
    </row>
    <row r="75" spans="1:32" s="88" customFormat="1" ht="15" customHeight="1" x14ac:dyDescent="0.2">
      <c r="A75" s="74"/>
      <c r="B75" s="74"/>
      <c r="C75" s="74"/>
      <c r="D75" s="87"/>
      <c r="E75" s="74"/>
      <c r="F75" s="74"/>
      <c r="G75" s="74"/>
      <c r="H75" s="135" t="s">
        <v>1</v>
      </c>
      <c r="I75" s="135"/>
      <c r="J75" s="135"/>
      <c r="K75" s="135"/>
      <c r="L75" s="106" t="str">
        <f>_xlfn.CONCAT(แบบคำขอ!D21,แบบคำขอ!V21)</f>
        <v>นักวิชาการคอมพิวเตอร์ชำนาญการพิเศษ</v>
      </c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108"/>
      <c r="Z75" s="74"/>
      <c r="AA75" s="66"/>
      <c r="AB75" s="66"/>
      <c r="AC75" s="66"/>
      <c r="AD75" s="68"/>
      <c r="AE75" s="68"/>
    </row>
    <row r="76" spans="1:32" ht="15" customHeight="1" x14ac:dyDescent="0.5">
      <c r="A76" s="2"/>
      <c r="B76" s="2"/>
      <c r="C76" s="2"/>
      <c r="D76" s="15"/>
      <c r="E76" s="2"/>
      <c r="F76" s="2"/>
      <c r="G76" s="2"/>
      <c r="H76" s="105" t="str">
        <f>แบบคำขอ!P19</f>
        <v>โรงพยาบาลส่งเสริมสุขภาพตำบลบ้านใหม่รัตนโกสินท์</v>
      </c>
      <c r="I76" s="11"/>
      <c r="J76" s="11"/>
      <c r="K76" s="11"/>
      <c r="L76" s="93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2"/>
      <c r="AA76" s="62"/>
      <c r="AB76" s="62"/>
      <c r="AC76" s="2"/>
    </row>
    <row r="77" spans="1:32" s="9" customFormat="1" ht="15" customHeight="1" x14ac:dyDescent="0.3">
      <c r="A77" s="1"/>
      <c r="B77" s="1"/>
      <c r="C77" s="1"/>
      <c r="D77" s="64"/>
      <c r="E77" s="1"/>
      <c r="F77" s="1"/>
      <c r="G77" s="1"/>
      <c r="H77" s="11" t="s">
        <v>136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97"/>
      <c r="Z77" s="1"/>
      <c r="AA77" s="1"/>
      <c r="AB77" s="1"/>
      <c r="AC77" s="1"/>
    </row>
    <row r="78" spans="1:32" ht="12.75" customHeight="1" x14ac:dyDescent="0.3">
      <c r="A78" s="2"/>
      <c r="B78" s="2"/>
      <c r="C78" s="2"/>
      <c r="D78" s="15"/>
      <c r="G78" s="2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6"/>
      <c r="Z78" s="2"/>
      <c r="AA78" s="2"/>
      <c r="AB78" s="2"/>
      <c r="AC78" s="2"/>
    </row>
    <row r="79" spans="1:32" ht="14.25" customHeight="1" x14ac:dyDescent="0.3">
      <c r="A79" s="2"/>
      <c r="B79" s="2"/>
      <c r="C79" s="2"/>
      <c r="D79" s="15"/>
      <c r="E79" s="23"/>
      <c r="F79" s="23"/>
      <c r="G79" s="2"/>
      <c r="H79" s="11"/>
      <c r="I79" s="2"/>
      <c r="J79" s="2"/>
      <c r="K79" s="2"/>
      <c r="L79" s="28"/>
      <c r="M79" s="28"/>
      <c r="N79" s="28"/>
      <c r="O79" s="28"/>
      <c r="P79" s="28"/>
      <c r="Q79" s="69"/>
      <c r="R79" s="28"/>
      <c r="S79" s="28"/>
      <c r="T79" s="28"/>
      <c r="U79" s="28"/>
      <c r="V79" s="28"/>
      <c r="W79" s="28"/>
      <c r="X79" s="28"/>
      <c r="Y79" s="16"/>
      <c r="Z79" s="2"/>
      <c r="AA79" s="2" t="s">
        <v>88</v>
      </c>
      <c r="AB79" s="2"/>
      <c r="AC79" s="2"/>
    </row>
    <row r="80" spans="1:32" ht="16.5" customHeight="1" x14ac:dyDescent="0.25">
      <c r="A80" s="2"/>
      <c r="B80" s="2"/>
      <c r="C80" s="2"/>
      <c r="D80" s="15"/>
      <c r="E80" s="2"/>
      <c r="F80" s="2"/>
      <c r="G80" s="2"/>
      <c r="H80" s="2"/>
      <c r="I80" s="2"/>
      <c r="J80" s="2" t="s">
        <v>103</v>
      </c>
      <c r="K80" s="2"/>
      <c r="L80" s="28"/>
      <c r="M80" s="28"/>
      <c r="N80" s="28"/>
      <c r="O80" s="28"/>
      <c r="P80" s="28"/>
      <c r="Q80" s="69"/>
      <c r="R80" s="28"/>
      <c r="S80" s="28"/>
      <c r="T80" s="28"/>
      <c r="U80" s="28"/>
      <c r="V80" s="28"/>
      <c r="W80" s="28"/>
      <c r="X80" s="28"/>
      <c r="Y80" s="16"/>
      <c r="Z80" s="2"/>
      <c r="AA80" s="2"/>
      <c r="AB80" s="2"/>
      <c r="AC80" s="2"/>
    </row>
    <row r="81" spans="1:29" ht="19.5" customHeight="1" x14ac:dyDescent="0.3">
      <c r="A81" s="2"/>
      <c r="B81" s="2"/>
      <c r="C81" s="2"/>
      <c r="D81" s="15"/>
      <c r="E81" s="8" t="s">
        <v>2</v>
      </c>
      <c r="F81" s="30" t="s">
        <v>117</v>
      </c>
      <c r="G81" s="2"/>
      <c r="H81" s="2"/>
      <c r="I81" s="2"/>
      <c r="J81" s="2"/>
      <c r="K81" s="2"/>
      <c r="L81" s="28"/>
      <c r="M81" s="28"/>
      <c r="N81" s="28"/>
      <c r="O81" s="28"/>
      <c r="P81" s="28"/>
      <c r="Q81" s="69"/>
      <c r="R81" s="28"/>
      <c r="S81" s="28"/>
      <c r="T81" s="28"/>
      <c r="U81" s="28"/>
      <c r="V81" s="28"/>
      <c r="W81" s="28"/>
      <c r="X81" s="28"/>
      <c r="Y81" s="16"/>
      <c r="Z81" s="2"/>
      <c r="AA81" s="2"/>
      <c r="AB81" s="2"/>
      <c r="AC81" s="2"/>
    </row>
    <row r="82" spans="1:29" ht="5.25" customHeight="1" x14ac:dyDescent="0.2">
      <c r="A82" s="2"/>
      <c r="B82" s="2"/>
      <c r="C82" s="2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  <c r="Z82" s="2"/>
      <c r="AA82" s="2"/>
      <c r="AB82" s="2"/>
      <c r="AC82" s="2"/>
    </row>
    <row r="83" spans="1:29" ht="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3.25" x14ac:dyDescent="0.5">
      <c r="A84" s="2"/>
      <c r="B84" s="2"/>
      <c r="C84" s="2"/>
      <c r="D84" s="2"/>
      <c r="E84" s="2"/>
      <c r="F84" s="2"/>
      <c r="G84" s="2"/>
      <c r="H84" s="2"/>
      <c r="I84" s="2"/>
      <c r="J84" s="2"/>
      <c r="K84" s="6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124" t="s">
        <v>44</v>
      </c>
      <c r="H85" s="124"/>
      <c r="I85" s="124"/>
      <c r="J85" s="124"/>
      <c r="K85" s="124"/>
      <c r="L85" s="124"/>
      <c r="M85" s="124"/>
      <c r="N85" s="124"/>
      <c r="O85" s="124"/>
      <c r="P85" s="124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9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0.5" customHeight="1" x14ac:dyDescent="0.2">
      <c r="A88" s="2"/>
      <c r="B88" s="2"/>
      <c r="C88" s="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4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6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6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6"/>
      <c r="Z91" s="2"/>
      <c r="AA91" s="2"/>
      <c r="AB91" s="2"/>
      <c r="AC91" s="2"/>
    </row>
    <row r="92" spans="1:29" ht="29.25" customHeight="1" x14ac:dyDescent="0.2">
      <c r="A92" s="2"/>
      <c r="B92" s="2"/>
      <c r="C92" s="2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6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6"/>
      <c r="Z93" s="2"/>
      <c r="AA93" s="2"/>
      <c r="AB93" s="2"/>
      <c r="AC93" s="2"/>
    </row>
    <row r="94" spans="1:29" ht="12" customHeight="1" x14ac:dyDescent="0.5">
      <c r="A94" s="2"/>
      <c r="B94" s="2"/>
      <c r="C94" s="2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6"/>
      <c r="Z94" s="2"/>
      <c r="AA94" s="62"/>
      <c r="AB94" s="2"/>
      <c r="AC94" s="2"/>
    </row>
    <row r="95" spans="1:29" ht="12" customHeight="1" x14ac:dyDescent="0.3">
      <c r="A95" s="2"/>
      <c r="B95" s="2"/>
      <c r="C95" s="2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6"/>
      <c r="Z95" s="2"/>
      <c r="AA95" s="1"/>
      <c r="AB95" s="1"/>
      <c r="AC95" s="1"/>
    </row>
    <row r="96" spans="1:29" ht="12" customHeight="1" x14ac:dyDescent="0.2">
      <c r="A96" s="2"/>
      <c r="B96" s="2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6"/>
      <c r="Z96" s="2"/>
      <c r="AA96" s="2"/>
      <c r="AB96" s="2"/>
      <c r="AC96" s="2"/>
    </row>
    <row r="97" spans="1:29" ht="9.75" customHeight="1" x14ac:dyDescent="0.2">
      <c r="A97" s="2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6"/>
      <c r="Z97" s="2"/>
      <c r="AA97" s="2"/>
      <c r="AB97" s="2"/>
      <c r="AC97" s="2"/>
    </row>
    <row r="98" spans="1:29" ht="9.75" customHeight="1" x14ac:dyDescent="0.2">
      <c r="A98" s="2"/>
      <c r="B98" s="2"/>
      <c r="C98" s="2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6"/>
      <c r="Z98" s="2"/>
      <c r="AA98" s="2"/>
      <c r="AB98" s="2"/>
      <c r="AC98" s="2"/>
    </row>
    <row r="99" spans="1:29" ht="9" customHeight="1" x14ac:dyDescent="0.2">
      <c r="A99" s="2"/>
      <c r="B99" s="2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6"/>
      <c r="Z99" s="2"/>
      <c r="AA99" s="2"/>
      <c r="AB99" s="2"/>
      <c r="AC99" s="2"/>
    </row>
    <row r="100" spans="1:29" ht="6" customHeight="1" x14ac:dyDescent="0.2">
      <c r="A100" s="2"/>
      <c r="B100" s="2"/>
      <c r="C100" s="2"/>
      <c r="D100" s="24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6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0.25" customHeight="1" x14ac:dyDescent="0.5">
      <c r="A102" s="2"/>
      <c r="B102" s="2"/>
      <c r="C102" s="2"/>
      <c r="D102" s="2"/>
      <c r="E102" s="2"/>
      <c r="F102" s="2"/>
      <c r="G102" s="2"/>
      <c r="H102" s="2"/>
      <c r="I102" s="2"/>
      <c r="J102" s="62"/>
      <c r="K102" s="62"/>
      <c r="L102" s="62"/>
      <c r="M102" s="62"/>
      <c r="N102" s="62"/>
      <c r="O102" s="6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5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22" customFormat="1" ht="21.75" customHeight="1" x14ac:dyDescent="0.3">
      <c r="A104" s="124"/>
      <c r="B104" s="124"/>
      <c r="D104" s="2"/>
      <c r="E104" s="55" t="s">
        <v>116</v>
      </c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2"/>
      <c r="AB104" s="52"/>
      <c r="AC104" s="5"/>
    </row>
    <row r="105" spans="1:29" ht="9.75" customHeight="1" x14ac:dyDescent="0.3">
      <c r="A105" s="1"/>
      <c r="B105" s="1"/>
      <c r="C105" s="1"/>
      <c r="D105" s="2"/>
      <c r="E105" s="55"/>
      <c r="F105" s="55"/>
      <c r="G105" s="55"/>
      <c r="H105" s="56"/>
      <c r="I105" s="55"/>
      <c r="J105" s="55"/>
      <c r="K105" s="55"/>
      <c r="L105" s="55"/>
      <c r="M105" s="55"/>
      <c r="N105" s="55"/>
      <c r="O105" s="55"/>
      <c r="P105" s="55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53"/>
      <c r="AB105" s="53"/>
      <c r="AC105" s="1"/>
    </row>
    <row r="106" spans="1:29" s="22" customFormat="1" ht="22.5" customHeight="1" x14ac:dyDescent="0.3">
      <c r="A106" s="1"/>
      <c r="B106" s="6"/>
      <c r="C106" s="1"/>
      <c r="D106" s="1"/>
      <c r="E106" s="55" t="s">
        <v>106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2"/>
      <c r="AB106" s="52"/>
      <c r="AC106" s="5"/>
    </row>
    <row r="107" spans="1:29" ht="24" customHeight="1" x14ac:dyDescent="0.3">
      <c r="A107" s="2"/>
      <c r="B107" s="2"/>
      <c r="C107" s="57"/>
      <c r="D107" s="19"/>
      <c r="E107" s="55" t="s">
        <v>105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5"/>
      <c r="R107" s="55"/>
      <c r="S107" s="55"/>
      <c r="T107" s="55"/>
      <c r="U107" s="58"/>
      <c r="V107" s="58"/>
      <c r="W107" s="58"/>
      <c r="X107" s="58"/>
      <c r="Y107" s="58"/>
      <c r="Z107" s="58"/>
      <c r="AA107" s="53"/>
      <c r="AB107" s="53"/>
      <c r="AC107" s="2"/>
    </row>
    <row r="108" spans="1:29" ht="23.25" customHeight="1" x14ac:dyDescent="0.3">
      <c r="A108" s="2"/>
      <c r="B108" s="2"/>
      <c r="C108" s="19"/>
      <c r="D108" s="19"/>
      <c r="E108" s="55" t="s">
        <v>107</v>
      </c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4"/>
      <c r="AB108" s="54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8" customHeight="1" x14ac:dyDescent="0.2">
      <c r="A110" s="82"/>
      <c r="B110" s="8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8.75" x14ac:dyDescent="0.3">
      <c r="A111" s="8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</row>
    <row r="112" spans="1:29" ht="16.5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2:29" ht="16.5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2:29" ht="16.5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</row>
  </sheetData>
  <mergeCells count="18">
    <mergeCell ref="A104:B104"/>
    <mergeCell ref="Q105:Z105"/>
    <mergeCell ref="G27:P27"/>
    <mergeCell ref="AB59:AC59"/>
    <mergeCell ref="G67:Q67"/>
    <mergeCell ref="G69:P69"/>
    <mergeCell ref="H72:X72"/>
    <mergeCell ref="H74:I74"/>
    <mergeCell ref="J74:Y74"/>
    <mergeCell ref="H75:K75"/>
    <mergeCell ref="G85:P85"/>
    <mergeCell ref="H17:K17"/>
    <mergeCell ref="L17:Y17"/>
    <mergeCell ref="AB1:AC1"/>
    <mergeCell ref="G9:P9"/>
    <mergeCell ref="H14:X14"/>
    <mergeCell ref="H16:I16"/>
    <mergeCell ref="J16:Y16"/>
  </mergeCells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H114"/>
  <sheetViews>
    <sheetView topLeftCell="A79" zoomScale="98" zoomScaleNormal="98" workbookViewId="0">
      <selection activeCell="AI84" sqref="AI84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1406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0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13" t="s">
        <v>77</v>
      </c>
      <c r="AC1" s="113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ht="8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ht="3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18.75" x14ac:dyDescent="0.3">
      <c r="A9" s="2"/>
      <c r="B9" s="2"/>
      <c r="C9" s="2"/>
      <c r="D9" s="2"/>
      <c r="E9" s="2"/>
      <c r="F9" s="2"/>
      <c r="G9" s="124" t="s">
        <v>43</v>
      </c>
      <c r="H9" s="124"/>
      <c r="I9" s="124"/>
      <c r="J9" s="124"/>
      <c r="K9" s="124"/>
      <c r="L9" s="124"/>
      <c r="M9" s="124"/>
      <c r="N9" s="124"/>
      <c r="O9" s="124"/>
      <c r="P9" s="12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ht="3" customHeight="1" x14ac:dyDescent="0.2">
      <c r="A13" s="2"/>
      <c r="B13" s="2"/>
      <c r="C13" s="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2"/>
      <c r="AA13" s="15"/>
      <c r="AB13" s="2"/>
      <c r="AC13" s="2"/>
    </row>
    <row r="14" spans="1:30" ht="15" customHeight="1" x14ac:dyDescent="0.2">
      <c r="A14" s="2"/>
      <c r="B14" s="2"/>
      <c r="C14" s="2"/>
      <c r="D14" s="15"/>
      <c r="E14" s="2"/>
      <c r="F14" s="2"/>
      <c r="G14" s="2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6"/>
      <c r="Z14" s="2"/>
      <c r="AA14" s="15"/>
      <c r="AB14" s="2"/>
      <c r="AC14" s="2"/>
    </row>
    <row r="15" spans="1:30" ht="16.5" customHeight="1" x14ac:dyDescent="0.25">
      <c r="A15" s="2"/>
      <c r="B15" s="2"/>
      <c r="C15" s="2"/>
      <c r="D15" s="15"/>
      <c r="E15" s="2"/>
      <c r="F15" s="2"/>
      <c r="G15" s="2"/>
      <c r="H15" s="84">
        <f>แบบคำขอ!N12</f>
        <v>1</v>
      </c>
      <c r="I15" s="17"/>
      <c r="J15" s="85">
        <f>แบบคำขอ!P12</f>
        <v>0</v>
      </c>
      <c r="K15" s="85">
        <f>แบบคำขอ!Q12</f>
        <v>0</v>
      </c>
      <c r="L15" s="85">
        <f>แบบคำขอ!R12</f>
        <v>0</v>
      </c>
      <c r="M15" s="85">
        <f>แบบคำขอ!S12</f>
        <v>0</v>
      </c>
      <c r="N15" s="17"/>
      <c r="O15" s="85">
        <f>แบบคำขอ!U12</f>
        <v>0</v>
      </c>
      <c r="P15" s="85">
        <f>แบบคำขอ!V12</f>
        <v>0</v>
      </c>
      <c r="Q15" s="85">
        <f>แบบคำขอ!W12</f>
        <v>0</v>
      </c>
      <c r="R15" s="85">
        <f>แบบคำขอ!X12</f>
        <v>0</v>
      </c>
      <c r="S15" s="85">
        <f>แบบคำขอ!Y12</f>
        <v>0</v>
      </c>
      <c r="T15" s="17"/>
      <c r="U15" s="85">
        <f>แบบคำขอ!AA12</f>
        <v>4</v>
      </c>
      <c r="V15" s="85">
        <f>แบบคำขอ!AB12</f>
        <v>1</v>
      </c>
      <c r="W15" s="17"/>
      <c r="X15" s="85">
        <f>แบบคำขอ!AD12</f>
        <v>0</v>
      </c>
      <c r="Y15" s="16"/>
      <c r="Z15" s="18"/>
      <c r="AA15" s="15"/>
      <c r="AB15" s="2"/>
      <c r="AC15" s="2"/>
    </row>
    <row r="16" spans="1:30" s="22" customFormat="1" ht="18" customHeight="1" x14ac:dyDescent="0.3">
      <c r="A16" s="19"/>
      <c r="B16" s="19"/>
      <c r="C16" s="19"/>
      <c r="D16" s="20"/>
      <c r="E16" s="19"/>
      <c r="F16" s="19"/>
      <c r="G16" s="19"/>
      <c r="H16" s="126" t="s">
        <v>0</v>
      </c>
      <c r="I16" s="126"/>
      <c r="J16" s="127" t="str">
        <f>CONCATENATE(แบบคำขอ!F7," ",แบบคำขอ!V7)</f>
        <v>นายกรกฎ พิทักษ์วินัย</v>
      </c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9"/>
      <c r="Z16" s="19"/>
      <c r="AA16" s="20"/>
      <c r="AB16" s="19"/>
      <c r="AC16" s="19"/>
      <c r="AD16" s="21"/>
    </row>
    <row r="17" spans="1:34" ht="14.1" customHeight="1" x14ac:dyDescent="0.5">
      <c r="A17" s="2"/>
      <c r="B17" s="2"/>
      <c r="C17" s="2"/>
      <c r="D17" s="15"/>
      <c r="E17" s="2"/>
      <c r="F17" s="2"/>
      <c r="G17" s="2"/>
      <c r="H17" s="139" t="s">
        <v>1</v>
      </c>
      <c r="I17" s="139"/>
      <c r="J17" s="139"/>
      <c r="K17" s="139"/>
      <c r="L17" s="137" t="str">
        <f>_xlfn.CONCAT(แบบคำขอ!D21,แบบคำขอ!V21)</f>
        <v>นักวิชาการคอมพิวเตอร์ชำนาญการพิเศษ</v>
      </c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8"/>
      <c r="Z17" s="2"/>
      <c r="AA17" s="89" t="s">
        <v>115</v>
      </c>
      <c r="AB17" s="90"/>
      <c r="AC17" s="2"/>
      <c r="AE17" s="91"/>
    </row>
    <row r="18" spans="1:34" ht="14.1" customHeight="1" x14ac:dyDescent="0.45">
      <c r="A18" s="2"/>
      <c r="B18" s="2"/>
      <c r="C18" s="2"/>
      <c r="D18" s="15"/>
      <c r="E18" s="2"/>
      <c r="F18" s="2"/>
      <c r="G18" s="2"/>
      <c r="H18" s="106" t="str">
        <f>แบบคำขอ!P19</f>
        <v>โรงพยาบาลส่งเสริมสุขภาพตำบลบ้านใหม่รัตนโกสินท์</v>
      </c>
      <c r="I18" s="11"/>
      <c r="J18" s="11"/>
      <c r="K18" s="11"/>
      <c r="L18" s="93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2"/>
      <c r="AA18" s="80"/>
      <c r="AB18" s="96"/>
      <c r="AC18" s="2"/>
      <c r="AG18" s="3" t="s">
        <v>88</v>
      </c>
    </row>
    <row r="19" spans="1:34" ht="13.5" customHeight="1" x14ac:dyDescent="0.3">
      <c r="A19" s="2"/>
      <c r="B19" s="2"/>
      <c r="C19" s="2"/>
      <c r="D19" s="15"/>
      <c r="E19" s="2"/>
      <c r="F19" s="2"/>
      <c r="G19" s="2"/>
      <c r="H19" s="104" t="str">
        <f>แบบคำขอ!E20&amp;"  จังหวัดลำปาง"</f>
        <v>สำนักงานสาธารณสุขอำเภอแม่เมาะ  จังหวัดลำปาง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2"/>
      <c r="AA19" s="64" t="s">
        <v>102</v>
      </c>
      <c r="AB19" s="1"/>
      <c r="AC19" s="1"/>
      <c r="AE19" s="91"/>
    </row>
    <row r="20" spans="1:34" ht="15" customHeight="1" x14ac:dyDescent="0.2">
      <c r="A20" s="2"/>
      <c r="B20" s="2"/>
      <c r="C20" s="2"/>
      <c r="D20" s="15"/>
      <c r="E20" s="2"/>
      <c r="F20" s="2"/>
      <c r="G20" s="2"/>
      <c r="H20" s="9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2"/>
      <c r="AA20" s="15"/>
      <c r="AB20" s="2"/>
      <c r="AC20" s="2"/>
    </row>
    <row r="21" spans="1:34" ht="13.5" customHeight="1" x14ac:dyDescent="0.2">
      <c r="A21" s="2"/>
      <c r="B21" s="2"/>
      <c r="C21" s="2"/>
      <c r="D21" s="15"/>
      <c r="E21" s="23"/>
      <c r="F21" s="23"/>
      <c r="G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2"/>
      <c r="AA21" s="15"/>
      <c r="AB21" s="2"/>
      <c r="AC21" s="2"/>
    </row>
    <row r="22" spans="1:34" ht="15" customHeight="1" x14ac:dyDescent="0.3">
      <c r="A22" s="2"/>
      <c r="B22" s="2"/>
      <c r="C22" s="2"/>
      <c r="D22" s="15"/>
      <c r="E22" s="2"/>
      <c r="F22" s="2"/>
      <c r="G22" s="2"/>
      <c r="H22" s="2"/>
      <c r="I22" s="2"/>
      <c r="J22" s="2"/>
      <c r="K22" s="2"/>
      <c r="L22" s="19"/>
      <c r="M22" s="66"/>
      <c r="N22" s="66"/>
      <c r="O22" s="66"/>
      <c r="P22" s="2"/>
      <c r="Q22" s="2"/>
      <c r="R22" s="2"/>
      <c r="S22" s="2"/>
      <c r="T22" s="2"/>
      <c r="U22" s="2"/>
      <c r="V22" s="2"/>
      <c r="W22" s="2"/>
      <c r="X22" s="2"/>
      <c r="Y22" s="16"/>
      <c r="Z22" s="2"/>
      <c r="AA22" s="15"/>
      <c r="AB22" s="2"/>
      <c r="AC22" s="2"/>
    </row>
    <row r="23" spans="1:34" ht="17.25" customHeight="1" x14ac:dyDescent="0.3">
      <c r="A23" s="2"/>
      <c r="B23" s="2"/>
      <c r="C23" s="2"/>
      <c r="D23" s="15"/>
      <c r="E23" s="8" t="s">
        <v>2</v>
      </c>
      <c r="F23" s="30" t="str">
        <f>แบบคำขอ!AK8</f>
        <v>โอ</v>
      </c>
      <c r="G23" s="2"/>
      <c r="H23" s="2"/>
      <c r="I23" s="2"/>
      <c r="J23" s="2"/>
      <c r="K23" s="2"/>
      <c r="L23" s="2"/>
      <c r="M23" s="66"/>
      <c r="N23" s="66"/>
      <c r="O23" s="66"/>
      <c r="P23" s="2"/>
      <c r="Q23" s="2"/>
      <c r="R23" s="2"/>
      <c r="S23" s="2"/>
      <c r="T23" s="2"/>
      <c r="U23" s="2"/>
      <c r="V23" s="2"/>
      <c r="W23" s="2"/>
      <c r="X23" s="2"/>
      <c r="Y23" s="16"/>
      <c r="Z23" s="2"/>
      <c r="AA23" s="15"/>
      <c r="AB23" s="2"/>
      <c r="AC23" s="2" t="s">
        <v>88</v>
      </c>
      <c r="AH23" s="3" t="s">
        <v>88</v>
      </c>
    </row>
    <row r="24" spans="1:34" ht="3" customHeight="1" x14ac:dyDescent="0.2">
      <c r="A24" s="2"/>
      <c r="B24" s="2"/>
      <c r="C24" s="2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"/>
      <c r="AA24" s="2"/>
      <c r="AB24" s="2"/>
      <c r="AC24" s="2"/>
    </row>
    <row r="25" spans="1:3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4" ht="23.25" x14ac:dyDescent="0.5">
      <c r="A26" s="2"/>
      <c r="B26" s="2"/>
      <c r="C26" s="2"/>
      <c r="D26" s="2"/>
      <c r="E26" s="25"/>
      <c r="F26" s="25"/>
      <c r="G26" s="25"/>
      <c r="H26" s="25"/>
      <c r="I26" s="25"/>
      <c r="J26" s="25"/>
      <c r="K26" s="63" t="s">
        <v>99</v>
      </c>
      <c r="L26" s="63"/>
      <c r="M26" s="63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"/>
      <c r="AA26" s="2"/>
      <c r="AB26" s="2"/>
      <c r="AC26" s="2"/>
    </row>
    <row r="27" spans="1:34" ht="18.75" x14ac:dyDescent="0.3">
      <c r="A27" s="2"/>
      <c r="B27" s="2"/>
      <c r="C27" s="2"/>
      <c r="D27" s="2"/>
      <c r="E27" s="2"/>
      <c r="F27" s="2"/>
      <c r="G27" s="124" t="s">
        <v>44</v>
      </c>
      <c r="H27" s="124"/>
      <c r="I27" s="124"/>
      <c r="J27" s="124"/>
      <c r="K27" s="124"/>
      <c r="L27" s="124"/>
      <c r="M27" s="124"/>
      <c r="N27" s="124"/>
      <c r="O27" s="124"/>
      <c r="P27" s="124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4" ht="7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4" ht="12" customHeight="1" x14ac:dyDescent="0.2">
      <c r="A30" s="2"/>
      <c r="B30" s="2"/>
      <c r="C30" s="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Z30" s="2"/>
      <c r="AA30" s="15"/>
      <c r="AB30" s="2"/>
      <c r="AC30" s="2"/>
    </row>
    <row r="31" spans="1:34" ht="12" customHeight="1" x14ac:dyDescent="0.2">
      <c r="A31" s="2"/>
      <c r="B31" s="2"/>
      <c r="C31" s="2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6"/>
      <c r="Z31" s="2"/>
      <c r="AA31" s="15"/>
      <c r="AB31" s="2"/>
      <c r="AC31" s="2"/>
    </row>
    <row r="32" spans="1:34" ht="12" customHeight="1" x14ac:dyDescent="0.2">
      <c r="A32" s="2"/>
      <c r="B32" s="2"/>
      <c r="C32" s="2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6"/>
      <c r="Z32" s="2"/>
      <c r="AA32" s="15"/>
      <c r="AB32" s="2"/>
      <c r="AC32" s="2"/>
    </row>
    <row r="33" spans="1:34" ht="14.1" customHeight="1" x14ac:dyDescent="0.2">
      <c r="A33" s="2"/>
      <c r="B33" s="2"/>
      <c r="C33" s="2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6"/>
      <c r="Z33" s="2"/>
      <c r="AA33" s="15"/>
      <c r="AB33" s="2"/>
      <c r="AC33" s="2"/>
    </row>
    <row r="34" spans="1:34" ht="14.1" customHeight="1" x14ac:dyDescent="0.5">
      <c r="A34" s="2"/>
      <c r="B34" s="2"/>
      <c r="C34" s="2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6"/>
      <c r="Z34" s="2"/>
      <c r="AA34" s="61" t="s">
        <v>100</v>
      </c>
      <c r="AB34" s="62"/>
      <c r="AC34" s="62"/>
    </row>
    <row r="35" spans="1:34" ht="15.75" customHeight="1" x14ac:dyDescent="0.5">
      <c r="A35" s="2"/>
      <c r="B35" s="2"/>
      <c r="C35" s="2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6"/>
      <c r="Z35" s="2"/>
      <c r="AA35" s="61"/>
      <c r="AB35" s="62"/>
      <c r="AC35" s="62"/>
    </row>
    <row r="36" spans="1:34" ht="12" customHeight="1" x14ac:dyDescent="0.5">
      <c r="A36" s="2"/>
      <c r="B36" s="2"/>
      <c r="C36" s="2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6"/>
      <c r="Z36" s="2"/>
      <c r="AA36" s="80"/>
      <c r="AB36" s="62"/>
      <c r="AC36" s="62"/>
    </row>
    <row r="37" spans="1:34" ht="12" customHeight="1" x14ac:dyDescent="0.2">
      <c r="A37" s="2"/>
      <c r="B37" s="2"/>
      <c r="C37" s="2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6"/>
      <c r="Z37" s="2"/>
      <c r="AA37" s="15"/>
      <c r="AB37" s="2"/>
      <c r="AC37" s="2"/>
      <c r="AH37" s="3" t="s">
        <v>88</v>
      </c>
    </row>
    <row r="38" spans="1:34" ht="12" customHeight="1" x14ac:dyDescent="0.2">
      <c r="A38" s="2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6"/>
      <c r="Z38" s="2"/>
      <c r="AA38" s="15"/>
      <c r="AB38" s="2"/>
      <c r="AC38" s="2"/>
    </row>
    <row r="39" spans="1:34" ht="8.25" customHeight="1" x14ac:dyDescent="0.2">
      <c r="A39" s="2"/>
      <c r="B39" s="2"/>
      <c r="C39" s="2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6"/>
      <c r="Z39" s="2"/>
      <c r="AA39" s="15"/>
      <c r="AB39" s="2"/>
      <c r="AC39" s="2"/>
    </row>
    <row r="40" spans="1:34" ht="10.5" customHeight="1" x14ac:dyDescent="0.2">
      <c r="A40" s="2"/>
      <c r="B40" s="2"/>
      <c r="C40" s="2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6"/>
      <c r="Z40" s="2"/>
      <c r="AA40" s="15"/>
      <c r="AB40" s="2"/>
      <c r="AC40" s="2"/>
    </row>
    <row r="41" spans="1:34" x14ac:dyDescent="0.2">
      <c r="A41" s="2"/>
      <c r="B41" s="2"/>
      <c r="C41" s="2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6"/>
      <c r="Z41" s="2"/>
      <c r="AA41" s="15"/>
      <c r="AB41" s="2"/>
      <c r="AC41" s="2"/>
    </row>
    <row r="42" spans="1:34" ht="9.75" customHeight="1" x14ac:dyDescent="0.2">
      <c r="A42" s="2"/>
      <c r="B42" s="2"/>
      <c r="C42" s="2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"/>
      <c r="AA42" s="15"/>
      <c r="AB42" s="2"/>
      <c r="AC42" s="2"/>
    </row>
    <row r="43" spans="1:3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3" t="s">
        <v>88</v>
      </c>
    </row>
    <row r="44" spans="1:34" ht="23.25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62" t="s">
        <v>101</v>
      </c>
      <c r="L44" s="65"/>
      <c r="M44" s="65"/>
      <c r="N44" s="65"/>
      <c r="O44" s="6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E44" s="3" t="s">
        <v>88</v>
      </c>
    </row>
    <row r="45" spans="1:34" x14ac:dyDescent="0.2">
      <c r="A45" s="2"/>
      <c r="B45" s="2"/>
      <c r="C45" s="2"/>
      <c r="D45" s="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"/>
      <c r="AA45" s="2"/>
      <c r="AB45" s="2"/>
      <c r="AC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4" ht="10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34" ht="16.5" customHeight="1" x14ac:dyDescent="0.25">
      <c r="A48" s="27" t="s">
        <v>3</v>
      </c>
      <c r="B48" s="27"/>
      <c r="C48" s="28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28"/>
      <c r="B49" s="28"/>
      <c r="C49" s="29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28"/>
      <c r="B50" s="28"/>
      <c r="C50" s="28" t="s">
        <v>49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28"/>
      <c r="B51" s="28"/>
      <c r="C51" s="28" t="s">
        <v>91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28"/>
      <c r="B52" s="28"/>
      <c r="C52" s="29" t="s">
        <v>48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28"/>
      <c r="B53" s="28"/>
      <c r="C53" s="28" t="s">
        <v>50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28"/>
      <c r="B54" s="28"/>
      <c r="C54" s="28" t="s">
        <v>51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28"/>
      <c r="B55" s="28"/>
      <c r="C55" s="28" t="s">
        <v>80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" x14ac:dyDescent="0.25">
      <c r="A56" s="2"/>
      <c r="B56" s="2"/>
      <c r="C56" s="86" t="s">
        <v>141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2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13" t="s">
        <v>77</v>
      </c>
      <c r="AC59" s="113"/>
    </row>
    <row r="60" spans="1:29" ht="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1" ht="7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1" ht="6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1" ht="20.25" x14ac:dyDescent="0.3">
      <c r="A67" s="2"/>
      <c r="B67" s="2"/>
      <c r="C67" s="2"/>
      <c r="D67" s="2"/>
      <c r="E67" s="2"/>
      <c r="F67" s="2"/>
      <c r="G67" s="113" t="s">
        <v>46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1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1" ht="18.75" x14ac:dyDescent="0.3">
      <c r="A69" s="2"/>
      <c r="B69" s="2"/>
      <c r="C69" s="2"/>
      <c r="D69" s="2"/>
      <c r="E69" s="2"/>
      <c r="F69" s="2"/>
      <c r="G69" s="124" t="s">
        <v>43</v>
      </c>
      <c r="H69" s="124"/>
      <c r="I69" s="124"/>
      <c r="J69" s="124"/>
      <c r="K69" s="124"/>
      <c r="L69" s="124"/>
      <c r="M69" s="124"/>
      <c r="N69" s="124"/>
      <c r="O69" s="124"/>
      <c r="P69" s="124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1" ht="4.5" customHeight="1" x14ac:dyDescent="0.2">
      <c r="A71" s="2"/>
      <c r="B71" s="2"/>
      <c r="C71" s="2"/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4"/>
      <c r="Z71" s="2"/>
      <c r="AA71" s="2"/>
      <c r="AB71" s="2"/>
      <c r="AC71" s="2"/>
    </row>
    <row r="72" spans="1:31" ht="15" customHeight="1" x14ac:dyDescent="0.2">
      <c r="A72" s="2"/>
      <c r="B72" s="2"/>
      <c r="C72" s="2"/>
      <c r="D72" s="15"/>
      <c r="E72" s="2"/>
      <c r="F72" s="2"/>
      <c r="G72" s="2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6"/>
      <c r="Z72" s="2"/>
      <c r="AA72" s="2"/>
      <c r="AB72" s="2"/>
      <c r="AC72" s="2"/>
    </row>
    <row r="73" spans="1:31" ht="16.5" customHeight="1" x14ac:dyDescent="0.3">
      <c r="A73" s="2"/>
      <c r="B73" s="2"/>
      <c r="C73" s="2"/>
      <c r="D73" s="15"/>
      <c r="E73" s="2"/>
      <c r="F73" s="2"/>
      <c r="G73" s="2"/>
      <c r="H73" s="84">
        <f>แบบคำขอ!N12</f>
        <v>1</v>
      </c>
      <c r="I73" s="31"/>
      <c r="J73" s="85">
        <f>แบบคำขอ!P12</f>
        <v>0</v>
      </c>
      <c r="K73" s="85">
        <f>แบบคำขอ!Q12</f>
        <v>0</v>
      </c>
      <c r="L73" s="85">
        <f>แบบคำขอ!R12</f>
        <v>0</v>
      </c>
      <c r="M73" s="85">
        <f>แบบคำขอ!S12</f>
        <v>0</v>
      </c>
      <c r="N73" s="30"/>
      <c r="O73" s="85">
        <f>แบบคำขอ!U12</f>
        <v>0</v>
      </c>
      <c r="P73" s="85">
        <f>แบบคำขอ!V12</f>
        <v>0</v>
      </c>
      <c r="Q73" s="85">
        <f>แบบคำขอ!W12</f>
        <v>0</v>
      </c>
      <c r="R73" s="85">
        <f>แบบคำขอ!X12</f>
        <v>0</v>
      </c>
      <c r="S73" s="85">
        <f>แบบคำขอ!Y12</f>
        <v>0</v>
      </c>
      <c r="T73" s="31"/>
      <c r="U73" s="85">
        <f>แบบคำขอ!AA12</f>
        <v>4</v>
      </c>
      <c r="V73" s="85">
        <f>แบบคำขอ!AB12</f>
        <v>1</v>
      </c>
      <c r="W73" s="31"/>
      <c r="X73" s="85">
        <f>แบบคำขอ!AD12</f>
        <v>0</v>
      </c>
      <c r="Y73" s="16"/>
      <c r="Z73" s="18"/>
      <c r="AA73" s="2"/>
      <c r="AB73" s="2"/>
      <c r="AC73" s="2"/>
    </row>
    <row r="74" spans="1:31" s="22" customFormat="1" ht="18" customHeight="1" x14ac:dyDescent="0.3">
      <c r="A74" s="19"/>
      <c r="B74" s="19"/>
      <c r="C74" s="19"/>
      <c r="D74" s="20"/>
      <c r="E74" s="19"/>
      <c r="F74" s="19"/>
      <c r="G74" s="19"/>
      <c r="H74" s="126" t="s">
        <v>0</v>
      </c>
      <c r="I74" s="126"/>
      <c r="J74" s="133" t="str">
        <f>CONCATENATE(แบบคำขอ!F7," ",แบบคำขอ!V7)</f>
        <v>นายกรกฎ พิทักษ์วินัย</v>
      </c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1"/>
      <c r="Z74" s="19"/>
      <c r="AA74" s="66" t="s">
        <v>104</v>
      </c>
      <c r="AB74" s="66"/>
      <c r="AC74" s="66"/>
      <c r="AD74" s="67"/>
      <c r="AE74" s="68"/>
    </row>
    <row r="75" spans="1:31" s="88" customFormat="1" ht="15" customHeight="1" x14ac:dyDescent="0.2">
      <c r="A75" s="74"/>
      <c r="B75" s="74"/>
      <c r="C75" s="74"/>
      <c r="D75" s="87"/>
      <c r="E75" s="74"/>
      <c r="F75" s="74"/>
      <c r="G75" s="74"/>
      <c r="H75" s="135" t="s">
        <v>1</v>
      </c>
      <c r="I75" s="135"/>
      <c r="J75" s="135"/>
      <c r="K75" s="135"/>
      <c r="L75" s="136" t="str">
        <f>แบบคำขอ!D21&amp;แบบคำขอ!V21</f>
        <v>นักวิชาการคอมพิวเตอร์ชำนาญการพิเศษ</v>
      </c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8"/>
      <c r="Z75" s="74"/>
      <c r="AA75" s="66"/>
      <c r="AB75" s="66"/>
      <c r="AC75" s="66"/>
      <c r="AD75" s="68"/>
      <c r="AE75" s="68"/>
    </row>
    <row r="76" spans="1:31" ht="15" customHeight="1" x14ac:dyDescent="0.5">
      <c r="A76" s="2"/>
      <c r="B76" s="2"/>
      <c r="C76" s="2"/>
      <c r="D76" s="15"/>
      <c r="E76" s="2"/>
      <c r="F76" s="2"/>
      <c r="G76" s="2"/>
      <c r="H76" s="109" t="str">
        <f>แบบคำขอ!P19</f>
        <v>โรงพยาบาลส่งเสริมสุขภาพตำบลบ้านใหม่รัตนโกสินท์</v>
      </c>
      <c r="I76" s="82"/>
      <c r="J76" s="82"/>
      <c r="K76" s="82"/>
      <c r="L76" s="110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11"/>
      <c r="Z76" s="2"/>
      <c r="AA76" s="62"/>
      <c r="AB76" s="62"/>
      <c r="AC76" s="2"/>
    </row>
    <row r="77" spans="1:31" s="9" customFormat="1" ht="15" customHeight="1" x14ac:dyDescent="0.3">
      <c r="A77" s="1"/>
      <c r="B77" s="1"/>
      <c r="C77" s="1"/>
      <c r="D77" s="64"/>
      <c r="E77" s="1"/>
      <c r="F77" s="1"/>
      <c r="G77" s="1"/>
      <c r="H77" s="107" t="str">
        <f>แบบคำขอ!E20&amp;"  จังหวัดลำปาง"</f>
        <v>สำนักงานสาธารณสุขอำเภอแม่เมาะ  จังหวัดลำปาง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97"/>
      <c r="Z77" s="1"/>
      <c r="AA77" s="1"/>
      <c r="AB77" s="1"/>
      <c r="AC77" s="1"/>
    </row>
    <row r="78" spans="1:31" ht="12.75" customHeight="1" x14ac:dyDescent="0.3">
      <c r="A78" s="2"/>
      <c r="B78" s="2"/>
      <c r="C78" s="2"/>
      <c r="D78" s="15"/>
      <c r="G78" s="2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6"/>
      <c r="Z78" s="2"/>
      <c r="AA78" s="2"/>
      <c r="AB78" s="2"/>
      <c r="AC78" s="2"/>
    </row>
    <row r="79" spans="1:31" ht="14.25" customHeight="1" x14ac:dyDescent="0.25">
      <c r="A79" s="2"/>
      <c r="B79" s="2"/>
      <c r="C79" s="2"/>
      <c r="D79" s="15"/>
      <c r="E79" s="23"/>
      <c r="F79" s="23"/>
      <c r="G79" s="2"/>
      <c r="I79" s="2"/>
      <c r="J79" s="2"/>
      <c r="K79" s="2"/>
      <c r="L79" s="28"/>
      <c r="M79" s="28"/>
      <c r="N79" s="28"/>
      <c r="O79" s="28"/>
      <c r="P79" s="28"/>
      <c r="Q79" s="69"/>
      <c r="R79" s="28"/>
      <c r="S79" s="28"/>
      <c r="T79" s="28"/>
      <c r="U79" s="28"/>
      <c r="V79" s="28"/>
      <c r="W79" s="28"/>
      <c r="X79" s="28"/>
      <c r="Y79" s="16"/>
      <c r="Z79" s="2"/>
      <c r="AA79" s="2" t="s">
        <v>88</v>
      </c>
      <c r="AB79" s="2"/>
      <c r="AC79" s="2"/>
    </row>
    <row r="80" spans="1:31" ht="16.5" customHeight="1" x14ac:dyDescent="0.25">
      <c r="A80" s="2"/>
      <c r="B80" s="2"/>
      <c r="C80" s="2"/>
      <c r="D80" s="15"/>
      <c r="E80" s="2"/>
      <c r="F80" s="2"/>
      <c r="G80" s="2"/>
      <c r="H80" s="2"/>
      <c r="I80" s="2"/>
      <c r="J80" s="2" t="s">
        <v>103</v>
      </c>
      <c r="K80" s="2"/>
      <c r="L80" s="28"/>
      <c r="M80" s="28"/>
      <c r="N80" s="28"/>
      <c r="O80" s="28"/>
      <c r="P80" s="28"/>
      <c r="Q80" s="69"/>
      <c r="R80" s="28"/>
      <c r="S80" s="28"/>
      <c r="T80" s="28"/>
      <c r="U80" s="28"/>
      <c r="V80" s="28"/>
      <c r="W80" s="28"/>
      <c r="X80" s="28"/>
      <c r="Y80" s="16"/>
      <c r="Z80" s="2"/>
      <c r="AA80" s="2"/>
      <c r="AB80" s="2"/>
      <c r="AC80" s="2"/>
    </row>
    <row r="81" spans="1:29" ht="19.5" customHeight="1" x14ac:dyDescent="0.3">
      <c r="A81" s="2"/>
      <c r="B81" s="2"/>
      <c r="C81" s="2"/>
      <c r="D81" s="15"/>
      <c r="E81" s="8" t="s">
        <v>2</v>
      </c>
      <c r="F81" s="30" t="s">
        <v>117</v>
      </c>
      <c r="G81" s="2"/>
      <c r="H81" s="2"/>
      <c r="I81" s="2"/>
      <c r="J81" s="2"/>
      <c r="K81" s="2"/>
      <c r="L81" s="28"/>
      <c r="M81" s="28"/>
      <c r="N81" s="28"/>
      <c r="O81" s="28"/>
      <c r="P81" s="28"/>
      <c r="Q81" s="69"/>
      <c r="R81" s="28"/>
      <c r="S81" s="28"/>
      <c r="T81" s="28"/>
      <c r="U81" s="28"/>
      <c r="V81" s="28"/>
      <c r="W81" s="28"/>
      <c r="X81" s="28"/>
      <c r="Y81" s="16"/>
      <c r="Z81" s="2"/>
      <c r="AA81" s="2"/>
      <c r="AB81" s="2"/>
      <c r="AC81" s="2"/>
    </row>
    <row r="82" spans="1:29" ht="5.25" customHeight="1" x14ac:dyDescent="0.2">
      <c r="A82" s="2"/>
      <c r="B82" s="2"/>
      <c r="C82" s="2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  <c r="Z82" s="2"/>
      <c r="AA82" s="2"/>
      <c r="AB82" s="2"/>
      <c r="AC82" s="2"/>
    </row>
    <row r="83" spans="1:29" ht="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3.25" x14ac:dyDescent="0.5">
      <c r="A84" s="2"/>
      <c r="B84" s="2"/>
      <c r="C84" s="2"/>
      <c r="D84" s="2"/>
      <c r="E84" s="2"/>
      <c r="F84" s="2"/>
      <c r="G84" s="2"/>
      <c r="H84" s="2"/>
      <c r="I84" s="2"/>
      <c r="J84" s="2"/>
      <c r="K84" s="6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124" t="s">
        <v>44</v>
      </c>
      <c r="H85" s="124"/>
      <c r="I85" s="124"/>
      <c r="J85" s="124"/>
      <c r="K85" s="124"/>
      <c r="L85" s="124"/>
      <c r="M85" s="124"/>
      <c r="N85" s="124"/>
      <c r="O85" s="124"/>
      <c r="P85" s="124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9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0.5" customHeight="1" x14ac:dyDescent="0.2">
      <c r="A88" s="2"/>
      <c r="B88" s="2"/>
      <c r="C88" s="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4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6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6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6"/>
      <c r="Z91" s="2"/>
      <c r="AA91" s="2"/>
      <c r="AB91" s="2"/>
      <c r="AC91" s="2"/>
    </row>
    <row r="92" spans="1:29" ht="29.25" customHeight="1" x14ac:dyDescent="0.2">
      <c r="A92" s="2"/>
      <c r="B92" s="2"/>
      <c r="C92" s="2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6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6"/>
      <c r="Z93" s="2"/>
      <c r="AA93" s="2"/>
      <c r="AB93" s="2"/>
      <c r="AC93" s="2"/>
    </row>
    <row r="94" spans="1:29" ht="12" customHeight="1" x14ac:dyDescent="0.5">
      <c r="A94" s="2"/>
      <c r="B94" s="2"/>
      <c r="C94" s="2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6"/>
      <c r="Z94" s="2"/>
      <c r="AA94" s="62"/>
      <c r="AB94" s="2"/>
      <c r="AC94" s="2"/>
    </row>
    <row r="95" spans="1:29" ht="12" customHeight="1" x14ac:dyDescent="0.3">
      <c r="A95" s="2"/>
      <c r="B95" s="2"/>
      <c r="C95" s="2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6"/>
      <c r="Z95" s="2"/>
      <c r="AA95" s="1"/>
      <c r="AB95" s="1"/>
      <c r="AC95" s="1"/>
    </row>
    <row r="96" spans="1:29" ht="12" customHeight="1" x14ac:dyDescent="0.2">
      <c r="A96" s="2"/>
      <c r="B96" s="2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6"/>
      <c r="Z96" s="2"/>
      <c r="AA96" s="2"/>
      <c r="AB96" s="2"/>
      <c r="AC96" s="2"/>
    </row>
    <row r="97" spans="1:29" ht="9.75" customHeight="1" x14ac:dyDescent="0.2">
      <c r="A97" s="2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6"/>
      <c r="Z97" s="2"/>
      <c r="AA97" s="2"/>
      <c r="AB97" s="2"/>
      <c r="AC97" s="2"/>
    </row>
    <row r="98" spans="1:29" ht="9.75" customHeight="1" x14ac:dyDescent="0.2">
      <c r="A98" s="2"/>
      <c r="B98" s="2"/>
      <c r="C98" s="2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6"/>
      <c r="Z98" s="2"/>
      <c r="AA98" s="2"/>
      <c r="AB98" s="2"/>
      <c r="AC98" s="2"/>
    </row>
    <row r="99" spans="1:29" ht="9" customHeight="1" x14ac:dyDescent="0.2">
      <c r="A99" s="2"/>
      <c r="B99" s="2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6"/>
      <c r="Z99" s="2"/>
      <c r="AA99" s="2"/>
      <c r="AB99" s="2"/>
      <c r="AC99" s="2"/>
    </row>
    <row r="100" spans="1:29" ht="6" customHeight="1" x14ac:dyDescent="0.2">
      <c r="A100" s="2"/>
      <c r="B100" s="2"/>
      <c r="C100" s="2"/>
      <c r="D100" s="24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6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0.25" customHeight="1" x14ac:dyDescent="0.5">
      <c r="A102" s="2"/>
      <c r="B102" s="2"/>
      <c r="C102" s="2"/>
      <c r="D102" s="2"/>
      <c r="E102" s="2"/>
      <c r="F102" s="2"/>
      <c r="G102" s="2"/>
      <c r="H102" s="2"/>
      <c r="I102" s="2"/>
      <c r="J102" s="62"/>
      <c r="K102" s="62"/>
      <c r="L102" s="62"/>
      <c r="M102" s="62"/>
      <c r="N102" s="62"/>
      <c r="O102" s="6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5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22" customFormat="1" ht="21.75" customHeight="1" x14ac:dyDescent="0.3">
      <c r="A104" s="124"/>
      <c r="B104" s="124"/>
      <c r="D104" s="2"/>
      <c r="E104" s="55" t="s">
        <v>116</v>
      </c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2"/>
      <c r="AB104" s="52"/>
      <c r="AC104" s="5"/>
    </row>
    <row r="105" spans="1:29" ht="9.75" customHeight="1" x14ac:dyDescent="0.3">
      <c r="A105" s="1"/>
      <c r="B105" s="1"/>
      <c r="C105" s="1"/>
      <c r="D105" s="2"/>
      <c r="E105" s="55"/>
      <c r="F105" s="55"/>
      <c r="G105" s="55"/>
      <c r="H105" s="56"/>
      <c r="I105" s="55"/>
      <c r="J105" s="55"/>
      <c r="K105" s="55"/>
      <c r="L105" s="55"/>
      <c r="M105" s="55"/>
      <c r="N105" s="55"/>
      <c r="O105" s="55"/>
      <c r="P105" s="55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53"/>
      <c r="AB105" s="53"/>
      <c r="AC105" s="1"/>
    </row>
    <row r="106" spans="1:29" s="22" customFormat="1" ht="22.5" customHeight="1" x14ac:dyDescent="0.3">
      <c r="A106" s="1"/>
      <c r="B106" s="6"/>
      <c r="C106" s="1"/>
      <c r="D106" s="1"/>
      <c r="E106" s="55" t="s">
        <v>106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2"/>
      <c r="AB106" s="52"/>
      <c r="AC106" s="5"/>
    </row>
    <row r="107" spans="1:29" ht="24" customHeight="1" x14ac:dyDescent="0.3">
      <c r="A107" s="2"/>
      <c r="B107" s="2"/>
      <c r="C107" s="57"/>
      <c r="D107" s="19"/>
      <c r="E107" s="55" t="s">
        <v>105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5"/>
      <c r="R107" s="55"/>
      <c r="S107" s="55"/>
      <c r="T107" s="55"/>
      <c r="U107" s="58"/>
      <c r="V107" s="58"/>
      <c r="W107" s="58"/>
      <c r="X107" s="58"/>
      <c r="Y107" s="58"/>
      <c r="Z107" s="58"/>
      <c r="AA107" s="53"/>
      <c r="AB107" s="53"/>
      <c r="AC107" s="2"/>
    </row>
    <row r="108" spans="1:29" ht="23.25" customHeight="1" x14ac:dyDescent="0.3">
      <c r="A108" s="2"/>
      <c r="B108" s="2"/>
      <c r="C108" s="19"/>
      <c r="D108" s="19"/>
      <c r="E108" s="55" t="s">
        <v>107</v>
      </c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4"/>
      <c r="AB108" s="54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8" customHeight="1" x14ac:dyDescent="0.2">
      <c r="A110" s="82"/>
      <c r="B110" s="8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8.75" x14ac:dyDescent="0.3">
      <c r="A111" s="8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</row>
    <row r="112" spans="1:29" ht="16.5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2:29" ht="16.5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2:29" ht="16.5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</row>
  </sheetData>
  <mergeCells count="19">
    <mergeCell ref="AB1:AC1"/>
    <mergeCell ref="AB59:AC59"/>
    <mergeCell ref="H72:X72"/>
    <mergeCell ref="G9:P9"/>
    <mergeCell ref="H16:I16"/>
    <mergeCell ref="G67:Q67"/>
    <mergeCell ref="J16:Y16"/>
    <mergeCell ref="H14:X14"/>
    <mergeCell ref="G27:P27"/>
    <mergeCell ref="L17:Y17"/>
    <mergeCell ref="H17:K17"/>
    <mergeCell ref="H75:K75"/>
    <mergeCell ref="G69:P69"/>
    <mergeCell ref="J74:Y74"/>
    <mergeCell ref="Q105:Z105"/>
    <mergeCell ref="A104:B104"/>
    <mergeCell ref="L75:Y75"/>
    <mergeCell ref="G85:P85"/>
    <mergeCell ref="H74:I74"/>
  </mergeCells>
  <phoneticPr fontId="1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cellWatches>
    <cellWatch r="L76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คำแนะนำ</vt:lpstr>
      <vt:lpstr>แบบคำขอ</vt:lpstr>
      <vt:lpstr>พนักงานราชการ(สสจ.)</vt:lpstr>
      <vt:lpstr>พนักงานราชการ(รพช.)</vt:lpstr>
      <vt:lpstr>พนักงานราชการ(สสอ)</vt:lpstr>
      <vt:lpstr>พนักงานราชการ(รพ.สต.)</vt:lpstr>
    </vt:vector>
  </TitlesOfParts>
  <Company>KOHKHA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ACER</cp:lastModifiedBy>
  <cp:lastPrinted>2023-02-23T03:27:38Z</cp:lastPrinted>
  <dcterms:created xsi:type="dcterms:W3CDTF">2007-07-26T01:48:28Z</dcterms:created>
  <dcterms:modified xsi:type="dcterms:W3CDTF">2023-05-11T03:18:28Z</dcterms:modified>
</cp:coreProperties>
</file>